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60" windowWidth="18192" windowHeight="11832"/>
  </bookViews>
  <sheets>
    <sheet name="JAC" sheetId="1" r:id="rId1"/>
    <sheet name="JAC Ukraine N90 N56" sheetId="2" r:id="rId2"/>
    <sheet name="Sanray new E6" sheetId="3" r:id="rId3"/>
  </sheets>
  <calcPr calcId="124519"/>
</workbook>
</file>

<file path=xl/calcChain.xml><?xml version="1.0" encoding="utf-8"?>
<calcChain xmlns="http://schemas.openxmlformats.org/spreadsheetml/2006/main">
  <c r="C32" i="3"/>
  <c r="C20"/>
</calcChain>
</file>

<file path=xl/sharedStrings.xml><?xml version="1.0" encoding="utf-8"?>
<sst xmlns="http://schemas.openxmlformats.org/spreadsheetml/2006/main" count="1287" uniqueCount="442">
  <si>
    <t>NPR 75 L-M</t>
  </si>
  <si>
    <t>www.autosnab.com.ua</t>
  </si>
  <si>
    <t>м. Харків, пр-т. Льва Ландау, 151-Д</t>
  </si>
  <si>
    <t>(057) 752-41-50; (057) 716-49-40</t>
  </si>
  <si>
    <t>(067) 575-25-24; (050) 301-36-37</t>
  </si>
  <si>
    <t>Ціни дійсні з 01.01.2025</t>
  </si>
  <si>
    <t xml:space="preserve">    SUNRAY</t>
  </si>
  <si>
    <t>Passenger minibus</t>
  </si>
  <si>
    <t>Двигун - дизельний, 2746 куб. см., максимальна потужність - 152 к.с., КПП - механічна 6-ст., габаритні розміри (ДхШхВ), мм 5990x2098x2645, EURO V, об’єм паливного баку - 80 л, вантажопідйомність 1200 кг, повна маса - 4200 кг, кліренс - 220 мм, кількість місць 2+1, привід - задній, антиблокувальна система (ABS), EBD, ESC, центральний замок, подушка безпеки водія, іммобілайзер, задній парктронік, повнорозмірне запасне колесо, антена на лобовому склі, денні ходові вогні, круїз-контроль, бортовий комп’ютер, електросклопідйомники, кондиціонер, радіо, USB, MP3, мультифункційне кермо</t>
  </si>
  <si>
    <t>Cargo Van</t>
  </si>
  <si>
    <t xml:space="preserve"> N-series</t>
  </si>
  <si>
    <t>радіоприймач+MP3, антена, динаміки, подушка безпеки водія, електричне регулювання передніх фар, протитуманні фари, задній стабілізатор поперечної стійкості, обігрівач Webasto, морозостійкі гумові деталі, підніжка з антиковзаючим покриттям, однорядна кабіна</t>
  </si>
  <si>
    <t>N-56</t>
  </si>
  <si>
    <t>N-56 Double Cab</t>
  </si>
  <si>
    <t>N-90 Шасі</t>
  </si>
  <si>
    <t>N-120 Шасі</t>
  </si>
  <si>
    <t>N-200</t>
  </si>
  <si>
    <t>X-200</t>
  </si>
  <si>
    <t>N-350</t>
  </si>
  <si>
    <t>N-410</t>
  </si>
  <si>
    <t>Двигун HFC4DB2_1D (Євро-5), дизель Common Rail, об `єм, см3 – 1999; потужність 129/3600 (95kw/3600); максимальний крутний момент (н/м) 285/2200_2600; КПП механічна,кількість передач 6-ти ступінчаста, габаритні розміри шасі, мм 5730×1750×2000; колісна база, мм 3000; повна маса, кг 3490; монтажна довжина рами, мм 3650; вантажопідйомність шасі,кг 1660; навантаження на передню вісь, кг 1120; навантаження на задню вісь, кг 710; колія передніх коліс, мм 1485; колія задніх коліс, мм 1320; внутрішні розміри кузова(мм) 3110х1650х355; матеріал підлоги кузова метал; шини передні 195/70 R15; шини задні 155/75 R13; максимальна швидкість 130 км/год.</t>
  </si>
  <si>
    <t>Двигун – дизель  Cummins HFC4DB3-2D (Евро-5) Common Rail+SCR;  об'єм 2183 см³; максимальна потужність 90квт/122к.с.; КПП – механічна; кількість передач 5-ти ступінчата; габаритні розміри шасі(мм) 5955×1861×2220; колісна база (мм) 3365;  вантажопідйомність шасі(кг) 3750; повна маса 5600 кг; розподіл повної маси автомобіля: на передню вісь  - 2000 кг, на задній міст - 4000 кг; максимальна швидкість 110 км/год; шини 205/75R17.5; паливний бак 100 л; кабіна одинарна або дабл. Стандартна комплектація: кондиціонер, пневмосидіння водія, електросклопідйомники, дзеркала заднього виду з підігрівом, центральний замок з дистанційним управлінням, денні ходові вогні LED, протитуманні фари, МР3 / USB магнітола з підтримкою Bluetooth.</t>
  </si>
  <si>
    <t>Двигун – дизельний Cummins ISF3.8s5154 (Евро-5)Common Rail+SCR; об'єм 3 760 см³;  максимальна потужність 112квт/152к.с.; КПП механічна, кількість передач 6-ти ступінчата;  габаритні розміри шасі 6990×1995×2580 мм; колісна база 3845 мм; вантажопідйомність шасі 5600 кг; повна маса 9030 кг; розподіл повної маси автомобіля: на передню вісь - 3100 кг, на задній міст - 6400 кг; максимальна швидкість 90 км/год; шини 11R18; паливний бак 100 л, кондиціонер, пневмосидіння водія, електросклопідйомники, дзеркала заднього виду з підігрівом, центральний замок з дистанційним управлінням, денні ходові вогні LED, протитуманні фари, МР3 / USB магнітола з підтримкою Bluetooth.</t>
  </si>
  <si>
    <t>Двигун – дизельний  Cummins B4.5EV210 (Евро-5) Common Rail+SCR, об'єм 4 460 см³; максимальна потужність 152квт/206к.с.; КПП механічна, кількість передач 6-ти ступінчата;  габаритні розміри шасі 7075х2350х2485 мм; Колісна база 3845 мм; вантажопідйомність шасі 8250 кг; повна маса 11980 кг; розподіл повної маси автомобіля:  на передню вісь 3800 кг, на задній міст 8700 кг: максимальна швидкість 90 км/год, шини 11R20; паливний бак 210 л, кондиціонер, пневмосидіння водія, електросклопідйомники, дзеркала заднього виду з підігрівом, центральний замок з дистанційним управлінням, денні ходові вогні LED, протитуманні фари,МР3 / USB магнітола з підтримкою Bluetooth.</t>
  </si>
  <si>
    <t xml:space="preserve">Двигун  - дизельний Cummins ISD285.50 (Евро-5) Об'єм 6 690 см³. Максимальна потужність 204квт/277к.с. КПП механічна ; кількість передач 8-ти ступінчата. Габаритні розміри шасі (мм) 7632×2522×3048/9550×2522×3048/10550×2522×3048; Колісна база (мм) 4200/5300/6300.Вантажо-підйомність шасі (кг) 13752/13637/13565;
Двигун – дизельний CUMMINSD6.7EVIE290 (Евро-6) Об’єм 6 700 см³. Максимальна потужність 208квт/283к.с. КПП механічна; кількість передач 8-ти ступінчата. Габаритні розміри шасі (мм) 7632×2522×3048; Колісна база (мм) 4200. Вантажо-підйомність шасі (кг) 13752;
Повна маса (кг) 19980; Розподіл повної маси автомобіля, на передню вісь 7000, на задній міст 13800;
Максимальна швидкість 90 км/год; Шини 315/80R22.5; Паливний бак 400л; кондиціонер, пневмосидіння водія, електросклопідйомники, дзеркала заднього виду з підігрівом, центральний замок з дистанційним управлінням, денні ходові вогні LED, протитуманні фари, МР3 /USB магнітола з підтримкою Bluetooth ,КВП, спойлер, бортова платформа, webasto.
</t>
  </si>
  <si>
    <t>Двигун –дизельний WP10.350E53 (Евро-5); Об'єм 9 726 см³; Максимальна потужність 252квт/343 к.с. КПП -  механічна; Кількість передач 12-ти ступінчата; Габаритні розміри шасі 8513×2545×3150 мм: Колісна база 4100+1350 мм; Вантажопідйомність шасі 24413 кг; Повна маса 35000 кг; Розподіл повної маси автомобіля на передню вісь 7380 кг, на задній міст 13810х2 кг; Максимальна швидкість 90 км/год; Шини 315/80R22.5; Паливний бак 400л, кондиціонер, пневмосидіння водія, електросклопідйомники, дзеркала заднього виду з підігрівом, центральний замок з дистанційним управлінням, денні ходові вогні LED, протитуманні фари, МР3 / USB магнітола з підтримкою Bluetooth, КВП, спойлер, бортова платформа, webasto.</t>
  </si>
  <si>
    <t>Двигун – дизельний  Weichai WP12.430E50 (Евро-5); Об'єм 11 596 см³; Максимальна потужність 430к.с. ; КПП – механічна; Кількість передач 12-ти ступінчата; Габаритні розміри шасі : тип шасі 10322х2550х3280мм, тип самоскид 10550х2550х3460мм; Колісна база 1800+4100+1350мм; Вантажопідйомність шасі: тип шасі -29 614кг, тип самоскид -21 396кг: Повна маса 41 000 кг; Розподіл повної маси автомобіля  на передню вісь 9000х2 кг на задній міст 16000х2 кг; Максимальна швидкість 90 км/год; Шини 315/80R22,5; Паливний бак 400л, кондиціонер, пневмосидіння водія, електросклопідйомники, дзеркала заднього виду з підігрівом, центральний замок з дистанційним управлінням, денні ходові вогні LED, протитуманні фари, МР3 / USB магнітола з підтримкою Bluetooth.</t>
  </si>
  <si>
    <t>Кабина двойной;  двигателя JAC HFC4DE1-1D, дизельный; мощность двигателя, л.с. (кВт) 150 (110); Максимальный крутящий момент, Нм 355/1800-2600; Объем двигателя, cм3-2746; ЕВРО-5; Коробка передач - механическая 6+1, ML642A; Колесная формула  4х2; Размер шин 205/75 Р17,5; Дорожный просвет - 205мм; Минимальный радиус разворота - 7м; Тормозная система гидравлически, с ABS; Напряжение сети, АКБ 12 В, 2*100Агод; Объем топливного бака 100л; Объем бака AdBLUE,20л; Максимальный угол подъема 30; Максимальная скорость движения,110 км/ч; Габаритные размеры (ДхШхВ), мм 5840x1861x2215; Колесная база, 3360мм; Колеса колес передних/задних, 1440/1425мм; Полная масса, 5600 кг; Допустимая нагрузка на переднюю ось, 2400 кг; Допустимая нагрузка на заднюю ось, 4000 кг; Снаряженная масса, 2720кг; Грузоподъемность, 2880кг; Гидроусилитель руля; Кабина 6-ти местная, с утеплением и шумоизоляцией; Сидения регулируемые с ремнем безопасности. Центральный замок с пультом дистанционного управления. Кондиционер. Бортовой компьютер. Электроподъемники стекол. Магнитола + USB/MP3. Регулировка рулевого колеса. Автономный предпусковой подогрев WEBASTO. Электрический механизм регулировки наклона фар.</t>
  </si>
  <si>
    <t>Двигун - дизельний, 2746 куб. см., максимальна потужність - 152 к.с., КПП - механічна 6-ст., габаритні розміри (ДхШхВ), мм 5990x2098x2645, EURO V, об’єм паливного баку - 80 л, кількість місць 15+1, повна маса - 4200 кг, кліренс - 220 мм, привід - задній, антиблокувальна система (ABS), EBD, ESC, центральний замок, подушка безпеки водія, іммобілайзер, задній парктронік, повнорозмірне запасне колесо, антена на лобовому склі, денні ходові вогні, круїз-контроль, бортовий комп’ютер, електросклопідйомники, кондиціонер, радіо, USB, MP3, мультифункційне кермо</t>
  </si>
  <si>
    <t>Шасі</t>
  </si>
  <si>
    <t>Основна інформація</t>
  </si>
  <si>
    <t>Бренд</t>
  </si>
  <si>
    <t>JAC</t>
  </si>
  <si>
    <t>Basic information</t>
  </si>
  <si>
    <t>Тип палива</t>
  </si>
  <si>
    <t>Дизель</t>
  </si>
  <si>
    <t>Тип кабіни</t>
  </si>
  <si>
    <t>Серія N-Однорядна</t>
  </si>
  <si>
    <t>Серія N-Кінг</t>
  </si>
  <si>
    <t>Dimension</t>
  </si>
  <si>
    <t>Габаритні розміри шасі (Д-Ш-В) (мм)</t>
  </si>
  <si>
    <t>6030×2116×2390</t>
  </si>
  <si>
    <t>6990×2116×2390</t>
  </si>
  <si>
    <t>7845×2116×2390</t>
  </si>
  <si>
    <t>Габаритні розміри вантажної платформи (всередині) (Д-Ш-В) (мм)</t>
  </si>
  <si>
    <t>4235×2110×550</t>
  </si>
  <si>
    <t>5175×2110×550</t>
  </si>
  <si>
    <t>6086×2110×550</t>
  </si>
  <si>
    <t>×2110×550</t>
  </si>
  <si>
    <t>Колісна база (мм)</t>
  </si>
  <si>
    <t>3365</t>
  </si>
  <si>
    <t>3845</t>
  </si>
  <si>
    <t>4475</t>
  </si>
  <si>
    <t>Колія (передня / задня) (мм)</t>
  </si>
  <si>
    <t>1710/1650</t>
  </si>
  <si>
    <t>Передній/задній звіс</t>
  </si>
  <si>
    <t>1110/1680</t>
  </si>
  <si>
    <t>1110/2140</t>
  </si>
  <si>
    <t>1110/2420</t>
  </si>
  <si>
    <t>Передній/задній звіс шасі (мм)</t>
  </si>
  <si>
    <t>1110/1555</t>
  </si>
  <si>
    <t>1110/2035</t>
  </si>
  <si>
    <t>1110/2260</t>
  </si>
  <si>
    <t>Мін. кліренс (мм)</t>
  </si>
  <si>
    <t>160</t>
  </si>
  <si>
    <t>Висота рами над землею H1 (мм)</t>
  </si>
  <si>
    <t>780</t>
  </si>
  <si>
    <t>Ширина кабіни W1 (мм)</t>
  </si>
  <si>
    <t>1995</t>
  </si>
  <si>
    <t>Маса</t>
  </si>
  <si>
    <t>Повна маса (т)</t>
  </si>
  <si>
    <t>9т</t>
  </si>
  <si>
    <t>Weight</t>
  </si>
  <si>
    <t>Повна маса (кг)</t>
  </si>
  <si>
    <t>9000</t>
  </si>
  <si>
    <t>Споряджена маса (кг)</t>
  </si>
  <si>
    <t>3800</t>
  </si>
  <si>
    <t>3950</t>
  </si>
  <si>
    <t>4050</t>
  </si>
  <si>
    <t>4090</t>
  </si>
  <si>
    <t>Вантажопідйомність (кг)</t>
  </si>
  <si>
    <t>5200</t>
  </si>
  <si>
    <t>5050</t>
  </si>
  <si>
    <t>4950</t>
  </si>
  <si>
    <t>4910</t>
  </si>
  <si>
    <t>Маса шасі (кг)</t>
  </si>
  <si>
    <t>3050</t>
  </si>
  <si>
    <t>3085</t>
  </si>
  <si>
    <t>3180</t>
  </si>
  <si>
    <t>3220</t>
  </si>
  <si>
    <t>Передній / задній міст (кг)</t>
  </si>
  <si>
    <t>1890/1160</t>
  </si>
  <si>
    <t>1900/1185</t>
  </si>
  <si>
    <t>1930/1250</t>
  </si>
  <si>
    <t>1970/1250</t>
  </si>
  <si>
    <t>Ходові характеристики</t>
  </si>
  <si>
    <t>Макс. швидкість (км/год)</t>
  </si>
  <si>
    <t>110</t>
  </si>
  <si>
    <t>Performance</t>
  </si>
  <si>
    <t>Макс. підйом, що долається (%)</t>
  </si>
  <si>
    <t>30</t>
  </si>
  <si>
    <t>Мін. радіус повороту (м)</t>
  </si>
  <si>
    <t>7</t>
  </si>
  <si>
    <t>7.5</t>
  </si>
  <si>
    <t>9</t>
  </si>
  <si>
    <t>Двигун</t>
  </si>
  <si>
    <t>Модель двигуна</t>
  </si>
  <si>
    <t>B4.5EⅤ160</t>
  </si>
  <si>
    <t>Engine</t>
  </si>
  <si>
    <t>Екологічний стандарт</t>
  </si>
  <si>
    <t>Євро-5</t>
  </si>
  <si>
    <t>Тип двигуна</t>
  </si>
  <si>
    <t>Інтеркулер, турбонаддув, дизель</t>
  </si>
  <si>
    <t>Макс. потужність (нетто) (кВт/об/хв)</t>
  </si>
  <si>
    <t>116/2300</t>
  </si>
  <si>
    <t>Макс. крутний момент (Н·м/об/хв)</t>
  </si>
  <si>
    <t>540/1100-1800</t>
  </si>
  <si>
    <t>Робочий об’єм двигуна (см³)</t>
  </si>
  <si>
    <t>4460</t>
  </si>
  <si>
    <t>Зчеплення</t>
  </si>
  <si>
    <t>Сухий однодисковий із діафрагменою пружиною</t>
  </si>
  <si>
    <t>Clutch</t>
  </si>
  <si>
    <t>Діаметр</t>
  </si>
  <si>
    <t>Φ350</t>
  </si>
  <si>
    <t>Тип підсилювача зчеплення</t>
  </si>
  <si>
    <t>Пневматичний підсилювач</t>
  </si>
  <si>
    <t>КПП</t>
  </si>
  <si>
    <t>Модель</t>
  </si>
  <si>
    <t>Transmission</t>
  </si>
  <si>
    <t>Положення передач</t>
  </si>
  <si>
    <t xml:space="preserve">R 1  3  5
    2  4  6 </t>
  </si>
  <si>
    <t xml:space="preserve">R 1  3  5
  2  4  6 </t>
  </si>
  <si>
    <t xml:space="preserve">R 1  3  5
   2  4  6 </t>
  </si>
  <si>
    <t>Задній міст</t>
  </si>
  <si>
    <t>Вантажопідйомність моста (кг)</t>
  </si>
  <si>
    <t>6600</t>
  </si>
  <si>
    <t>Rear Axle</t>
  </si>
  <si>
    <t>Передавальне число заднього моста</t>
  </si>
  <si>
    <t>4.3</t>
  </si>
  <si>
    <t>Steering</t>
  </si>
  <si>
    <t>Гідропідсилювач керма</t>
  </si>
  <si>
    <t>●</t>
  </si>
  <si>
    <t>Підвіска</t>
  </si>
  <si>
    <t>Кількість ресор (передні/задні)</t>
  </si>
  <si>
    <t>Suspension</t>
  </si>
  <si>
    <t>Стабілізатори переднього/заднього мостів</t>
  </si>
  <si>
    <t>8/6+7</t>
  </si>
  <si>
    <t>Рама</t>
  </si>
  <si>
    <t>Ширина рами (передня/задня) (мм)</t>
  </si>
  <si>
    <t>935/850</t>
  </si>
  <si>
    <t>Frame</t>
  </si>
  <si>
    <t>Розмір поперечного перерізу рами (В×Ш×В) (мм)</t>
  </si>
  <si>
    <t>214×70×5</t>
  </si>
  <si>
    <t>Паливний бак</t>
  </si>
  <si>
    <t>Матеріал паливного бака</t>
  </si>
  <si>
    <t>Алюміній</t>
  </si>
  <si>
    <t>Oil Tank</t>
  </si>
  <si>
    <t>Об’єм паливного бака (л)</t>
  </si>
  <si>
    <t>130</t>
  </si>
  <si>
    <t>200</t>
  </si>
  <si>
    <t>Гальма</t>
  </si>
  <si>
    <t>Тип</t>
  </si>
  <si>
    <t xml:space="preserve">пневматичні </t>
  </si>
  <si>
    <t>Brake</t>
  </si>
  <si>
    <t>Осушувач повітря</t>
  </si>
  <si>
    <t>Діаметр барабанів (передні/задні)</t>
  </si>
  <si>
    <t>Φ320/Φ320</t>
  </si>
  <si>
    <t>Випускне допоміжне гальмо</t>
  </si>
  <si>
    <t>Шини</t>
  </si>
  <si>
    <t>215/75R17.5</t>
  </si>
  <si>
    <t>Електрообладнання</t>
  </si>
  <si>
    <t>Акумулятори</t>
  </si>
  <si>
    <t>2×(12 В, 120 А)</t>
  </si>
  <si>
    <t xml:space="preserve">Electrical </t>
  </si>
  <si>
    <t>Генератор</t>
  </si>
  <si>
    <t xml:space="preserve">28В, 90A </t>
  </si>
  <si>
    <t>Стартер</t>
  </si>
  <si>
    <t>24 В, 3.6 кВт</t>
  </si>
  <si>
    <t>Акустичне обладнання</t>
  </si>
  <si>
    <t>MP3-плеєр</t>
  </si>
  <si>
    <t>Acoustical Equipment</t>
  </si>
  <si>
    <t>Радіо</t>
  </si>
  <si>
    <t>CD-програвач</t>
  </si>
  <si>
    <t>—</t>
  </si>
  <si>
    <t>Системи безпеки</t>
  </si>
  <si>
    <t>Зумер заднього ходу</t>
  </si>
  <si>
    <t>Safty Configuration</t>
  </si>
  <si>
    <t>Система попередження про ремені безпеки</t>
  </si>
  <si>
    <t>Стандартні ремені безпеки</t>
  </si>
  <si>
    <t>Ремені безпеки з регулюванням по висоті</t>
  </si>
  <si>
    <t>Відеореєстратор</t>
  </si>
  <si>
    <t>Подушки безпеки</t>
  </si>
  <si>
    <t>SABS</t>
  </si>
  <si>
    <t>ABS</t>
  </si>
  <si>
    <t>AEBS</t>
  </si>
  <si>
    <t>LDWS</t>
  </si>
  <si>
    <t>ESC</t>
  </si>
  <si>
    <t>Системи комфорту</t>
  </si>
  <si>
    <t>Кондиціонер</t>
  </si>
  <si>
    <t>Comfort Configuration</t>
  </si>
  <si>
    <t>Обігрів</t>
  </si>
  <si>
    <t>Механічні склопідйомники</t>
  </si>
  <si>
    <t>Електросклопідйомники</t>
  </si>
  <si>
    <t>Даховий вентилятор</t>
  </si>
  <si>
    <t>Тканинні сидіння</t>
  </si>
  <si>
    <t>Сидіння з коротковорсової тканини</t>
  </si>
  <si>
    <t>Центральний замок</t>
  </si>
  <si>
    <t>Розміри</t>
  </si>
  <si>
    <t>габаритні розміри</t>
  </si>
  <si>
    <t>5956×1861×2290</t>
  </si>
  <si>
    <t>4180*1900*400</t>
  </si>
  <si>
    <t>1440/1425</t>
  </si>
  <si>
    <t>1110/1512</t>
  </si>
  <si>
    <t>1110/1481</t>
  </si>
  <si>
    <t>179</t>
  </si>
  <si>
    <t>1725</t>
  </si>
  <si>
    <t>5600</t>
  </si>
  <si>
    <t>2600</t>
  </si>
  <si>
    <t>Вантажопідйомність (т)</t>
  </si>
  <si>
    <t>3</t>
  </si>
  <si>
    <t>2180</t>
  </si>
  <si>
    <t>1520/1080</t>
  </si>
  <si>
    <t>HFC4DE1-1D</t>
  </si>
  <si>
    <t>Рядний 4-циліндровий, інтеркулер, турбонаддув, дизель</t>
  </si>
  <si>
    <t>110/3200</t>
  </si>
  <si>
    <t>355/1800～2600</t>
  </si>
  <si>
    <t>2746</t>
  </si>
  <si>
    <t>Φ308</t>
  </si>
  <si>
    <t>Гідравлічний підсилювач</t>
  </si>
  <si>
    <t>ML532A( з ВВП)</t>
  </si>
  <si>
    <t>1 3 5
2 4 R</t>
  </si>
  <si>
    <t>Передній міст</t>
  </si>
  <si>
    <t>Вантажопідйомність переднього моста (кг)</t>
  </si>
  <si>
    <t>2000</t>
  </si>
  <si>
    <t>Вантажопідйомність мостів (кг)</t>
  </si>
  <si>
    <t>4000</t>
  </si>
  <si>
    <t>5.375</t>
  </si>
  <si>
    <t>Кермо</t>
  </si>
  <si>
    <t>рециркуляційний кульовий тип</t>
  </si>
  <si>
    <t>4/5+6</t>
  </si>
  <si>
    <t>700/750/700</t>
  </si>
  <si>
    <t>180*65*4.5</t>
  </si>
  <si>
    <t>Пластик</t>
  </si>
  <si>
    <t>100</t>
  </si>
  <si>
    <t xml:space="preserve">гідравлічні </t>
  </si>
  <si>
    <t>7.00R16LT 12PR</t>
  </si>
  <si>
    <t>12В, 2×80A·год</t>
  </si>
  <si>
    <t>14В, 120A</t>
  </si>
  <si>
    <t>12В,  2.7кВт</t>
  </si>
  <si>
    <r>
      <t xml:space="preserve">LC6T540B </t>
    </r>
    <r>
      <rPr>
        <sz val="10"/>
        <rFont val="Times New Roman"/>
        <family val="1"/>
        <charset val="204"/>
      </rPr>
      <t>（</t>
    </r>
    <r>
      <rPr>
        <sz val="10"/>
        <color theme="1"/>
        <rFont val="Times New Roman"/>
        <family val="1"/>
        <charset val="204"/>
      </rPr>
      <t>з ВВП</t>
    </r>
    <r>
      <rPr>
        <sz val="10"/>
        <rFont val="Times New Roman"/>
        <family val="1"/>
        <charset val="204"/>
      </rPr>
      <t>）</t>
    </r>
  </si>
  <si>
    <t>Рульове керування</t>
  </si>
  <si>
    <t xml:space="preserve">Інтеркулер, турбонаддув, дизель
</t>
  </si>
  <si>
    <t>передня/задня листова ресора</t>
  </si>
  <si>
    <t>N-90 Ukraine</t>
  </si>
  <si>
    <t>N-56 Ukraine</t>
  </si>
  <si>
    <t>Sunray new E6</t>
  </si>
  <si>
    <t>Пасажирська версія</t>
  </si>
  <si>
    <t>Вантажна версія</t>
  </si>
  <si>
    <t>Зовнішня довжина (мм)</t>
  </si>
  <si>
    <t>Зовнішня ширина (мм)</t>
  </si>
  <si>
    <t>Зовнішня висота (мм)</t>
  </si>
  <si>
    <t>Внутрішня довжина (мм)</t>
  </si>
  <si>
    <t>/</t>
  </si>
  <si>
    <t>Внутрішня ширина (мм)</t>
  </si>
  <si>
    <t>Внутрішня висота (мм)</t>
  </si>
  <si>
    <t>Об’єм вантажного простору (м³)</t>
  </si>
  <si>
    <t>Передній/задній звиси (мм)</t>
  </si>
  <si>
    <t>990/1430</t>
  </si>
  <si>
    <t>990/1415</t>
  </si>
  <si>
    <t>Колія передніх коліс (мм)</t>
  </si>
  <si>
    <t>Колія задніх коліс (мм)</t>
  </si>
  <si>
    <t>Розмір шин</t>
  </si>
  <si>
    <t>195/75R16C（подвійні）</t>
  </si>
  <si>
    <t>215/75R16C（одинарні）</t>
  </si>
  <si>
    <t>одинарні</t>
  </si>
  <si>
    <t>подвійні</t>
  </si>
  <si>
    <t>Навантаження на передню/задню осі</t>
  </si>
  <si>
    <t>1710/2540</t>
  </si>
  <si>
    <t>1740/2510</t>
  </si>
  <si>
    <t>1735/2415</t>
  </si>
  <si>
    <t>1425/1510</t>
  </si>
  <si>
    <t>1415/1195</t>
  </si>
  <si>
    <t>1385/760</t>
  </si>
  <si>
    <t>Викиди</t>
  </si>
  <si>
    <t>Євро 6</t>
  </si>
  <si>
    <t>дизельне паливо</t>
  </si>
  <si>
    <t>B2.5EVIE165V</t>
  </si>
  <si>
    <t>Рядний чотирициліндровий двигун, система високого тиску, турбонаддув з проміжним охолодженням</t>
  </si>
  <si>
    <t>Номінальна потужність (кВт/об/хв)</t>
  </si>
  <si>
    <t>ML635B</t>
  </si>
  <si>
    <t>6MT</t>
  </si>
  <si>
    <t>Електро-гідравлічне гальмування</t>
  </si>
  <si>
    <t>Передні дискові, задні барабанні гальма</t>
  </si>
  <si>
    <t>Передні та задні дискові гальма</t>
  </si>
  <si>
    <t>Передня підвіска</t>
  </si>
  <si>
    <t xml:space="preserve">Передня незалежна підвіска </t>
  </si>
  <si>
    <t>Задня підвіска</t>
  </si>
  <si>
    <t>Задня незалежна підвіска на сталевих ресорах
/4 ресори</t>
  </si>
  <si>
    <t>＜7.0</t>
  </si>
  <si>
    <t>Макс. кут підйому (%)</t>
  </si>
  <si>
    <t>≥30</t>
  </si>
  <si>
    <t>≥160</t>
  </si>
  <si>
    <t>Рульова система</t>
  </si>
  <si>
    <t xml:space="preserve">Гідравлічний підсилювач керма      </t>
  </si>
  <si>
    <t>Тип приводу</t>
  </si>
  <si>
    <t xml:space="preserve">Передній привід        </t>
  </si>
  <si>
    <t>Оновлена передня частина</t>
  </si>
  <si>
    <t>Логотип JAC (щит)</t>
  </si>
  <si>
    <t>Чорна передня решітка</t>
  </si>
  <si>
    <t>Хромована передня решітка</t>
  </si>
  <si>
    <t>Декоративні ковпаки на колеса</t>
  </si>
  <si>
    <t>○</t>
  </si>
  <si>
    <t>Сталеві диски</t>
  </si>
  <si>
    <t>Передні протитуманні фари</t>
  </si>
  <si>
    <t>Денні ходові вогні + автоматичне увімкнення фар</t>
  </si>
  <si>
    <t>Покажчики повороту</t>
  </si>
  <si>
    <t xml:space="preserve">	Задні комбіновані ліхтарі	</t>
  </si>
  <si>
    <t xml:space="preserve">	Підсвітка номерних знаків</t>
  </si>
  <si>
    <t>LED верхній стоп-сигнал</t>
  </si>
  <si>
    <t>Підсвітка підніжок передніх дверей (ліва/права)</t>
  </si>
  <si>
    <t>Підсвітка підніжки середніх дверей</t>
  </si>
  <si>
    <t>Інтегровані галогенні фари Eagle Eye з електричним регулюванням</t>
  </si>
  <si>
    <t>Вікна з подвійним криволінійним склом світлого кольору</t>
  </si>
  <si>
    <t xml:space="preserve">Вікна з подвійним криволінійним затемненим склом </t>
  </si>
  <si>
    <t>Розсувне вікно</t>
  </si>
  <si>
    <t>Подвійні бічні + задні вбудовані глухі вікна</t>
  </si>
  <si>
    <t>Інтегровані захисні пороги / чорного кольору</t>
  </si>
  <si>
    <t>Бампери в колір кузова</t>
  </si>
  <si>
    <t>Праві центральні розсувні двері</t>
  </si>
  <si>
    <t>Механічна підніжка</t>
  </si>
  <si>
    <t>Електрична підніжка</t>
  </si>
  <si>
    <t>Задня окрема підніжка</t>
  </si>
  <si>
    <t>Передні і задні бризковики</t>
  </si>
  <si>
    <t>Зовнішні дзеркала заднього виду з електрорегулюванням</t>
  </si>
  <si>
    <t>Зовнішні дзеркала з вбудованими покажчиками повороту, електрорегулюванням і підігрівом</t>
  </si>
  <si>
    <t>Стандартна передня підніжка</t>
  </si>
  <si>
    <t>Розширена передня підніжка</t>
  </si>
  <si>
    <t>Повністю закрита підніжка (середні двері)</t>
  </si>
  <si>
    <t>Алюмінієва накладка</t>
  </si>
  <si>
    <t>Сидіння водія регулюється в шести напрямках</t>
  </si>
  <si>
    <t>Спинка пасажирського сидіння регулюється</t>
  </si>
  <si>
    <t>Сидіння з трикотажної тканини</t>
  </si>
  <si>
    <t>Сидіння зі штучної шкіри</t>
  </si>
  <si>
    <t>Кількість сидінь</t>
  </si>
  <si>
    <t>17/18</t>
  </si>
  <si>
    <t>Опис розміщення сидінь</t>
  </si>
  <si>
    <t>Схема розміщення сидінь</t>
  </si>
  <si>
    <t>Електросклопідйомники переднього ряду</t>
  </si>
  <si>
    <t>Підлокітник на стійці A для пасажирського сидіння</t>
  </si>
  <si>
    <t>Верхня ручка для пасажирів попереду</t>
  </si>
  <si>
    <t>Поручень для посадки біля передніх дверей</t>
  </si>
  <si>
    <t>Поручень для посадки на стійці B</t>
  </si>
  <si>
    <t>Поручень для посадки біля середніх розсувних дверей</t>
  </si>
  <si>
    <t>Поручень на задніх дверях</t>
  </si>
  <si>
    <t>Стандартна лампа для читання</t>
  </si>
  <si>
    <t>Мала лампа для читання</t>
  </si>
  <si>
    <t>Велика лампа для читання + електронний годинник</t>
  </si>
  <si>
    <t>Центральне стельове освітлення (LED)</t>
  </si>
  <si>
    <t>Аварійне освітлення</t>
  </si>
  <si>
    <t>Розетка</t>
  </si>
  <si>
    <t>Передні двері обладнані кишенями для зберігання</t>
  </si>
  <si>
    <t>Скринька для зберігання на панелі приладів</t>
  </si>
  <si>
    <t>Внутрішнє дзеркало заднього виду з антизасліпленням</t>
  </si>
  <si>
    <t>Семидюймова LCD-панель приладів</t>
  </si>
  <si>
    <t>Панель приладів + 3,5-дюймовий LCD-дисплей</t>
  </si>
  <si>
    <t>Темно-сірий + коричневий</t>
  </si>
  <si>
    <t>Бежевий + коричневий</t>
  </si>
  <si>
    <t>Темно-сірий</t>
  </si>
  <si>
    <t>Бежевий</t>
  </si>
  <si>
    <t>Вбудована, придатна для миття стеля (світло-сіра)</t>
  </si>
  <si>
    <t>Стандартний матеріал + фланель</t>
  </si>
  <si>
    <t>Стандартний матеріал + матеріал, придатний для миття</t>
  </si>
  <si>
    <t>Вбудована надкабінна полиця</t>
  </si>
  <si>
    <t>Внутрішня полиця для багажу</t>
  </si>
  <si>
    <t>2 динаміки в передній частині салону</t>
  </si>
  <si>
    <t>2 динаміки в задній частині салону</t>
  </si>
  <si>
    <t>Бокові панелі зі скловолокна з ПВХ-покриттям</t>
  </si>
  <si>
    <t>Панель стійки A</t>
  </si>
  <si>
    <t>Панель стійки B</t>
  </si>
  <si>
    <t>Верхній і нижній кожух лобового скла</t>
  </si>
  <si>
    <t>Сонцезахисні шторки на бокових вікнах (обидві сторони)</t>
  </si>
  <si>
    <t>Захисна панель та накладка на задніх дверях</t>
  </si>
  <si>
    <t>Лиття під тиском + сітчаста кишеня</t>
  </si>
  <si>
    <t>Лиття під тиском</t>
  </si>
  <si>
    <t>Темно-сіре ПВХ з протиковзною поверхнею + скловолокно</t>
  </si>
  <si>
    <t>Коричнева підлога зі шкіри</t>
  </si>
  <si>
    <t>Фанера з бамбука</t>
  </si>
  <si>
    <t>Кріплення до підлоги (врізне)</t>
  </si>
  <si>
    <t>Суцільнометалевий несучий кузов</t>
  </si>
  <si>
    <t>Триточковий ремінь безпеки водія + індикатор непристебнутого ременя</t>
  </si>
  <si>
    <t>Триточкові ремені безпеки для всіх сидінь</t>
  </si>
  <si>
    <t>Звукова сигналізація при незачинених аварійних дверях</t>
  </si>
  <si>
    <t>Індикатор незачинених дверей (без урахування задніх дверей)</t>
  </si>
  <si>
    <t>Водійське сидіння</t>
  </si>
  <si>
    <t>Переднє пасажирське сидіння</t>
  </si>
  <si>
    <t>Датчики паркування (ззаду)</t>
  </si>
  <si>
    <t>Камера заднього огляду</t>
  </si>
  <si>
    <t>ABS+EBD</t>
  </si>
  <si>
    <t>BSD</t>
  </si>
  <si>
    <t>ACC</t>
  </si>
  <si>
    <t>Шина передачі даних CAN</t>
  </si>
  <si>
    <t>Тахограф</t>
  </si>
  <si>
    <t>Тахограф + відеонагляд</t>
  </si>
  <si>
    <t>Автоматичне блокування дверей при 40 км/год</t>
  </si>
  <si>
    <t>Автоматичне блокування дверей при 5 км/год</t>
  </si>
  <si>
    <t>Попередження про непристебнуті ремені у всіх пасажирів</t>
  </si>
  <si>
    <t>Система контролю тиску в шинах</t>
  </si>
  <si>
    <t>Автоматичний руйнівник скла</t>
  </si>
  <si>
    <t>Аварійний молоток</t>
  </si>
  <si>
    <t>Вогнегасник у моторному відсіку</t>
  </si>
  <si>
    <t>Вогнегасник в салоні (2 кг)</t>
  </si>
  <si>
    <t>Аптечка</t>
  </si>
  <si>
    <t>EPB</t>
  </si>
  <si>
    <t>IMMO</t>
  </si>
  <si>
    <t>Аварійний люк на даху</t>
  </si>
  <si>
    <t>Один складаний ключ з дистанційним керуванням + один звичайний ключ</t>
  </si>
  <si>
    <t>Два складані ключі з дистанційним керуванням</t>
  </si>
  <si>
    <t>Радіо + MP3 + USB-інтерфейс</t>
  </si>
  <si>
    <t>Мультимедійна система MP5 + інтеграція з автомобілем + USB-інтерфейс</t>
  </si>
  <si>
    <t>Багатофункціональне рульове колесо (керування радіо, панеллю приладів, круїз-контролем)</t>
  </si>
  <si>
    <t xml:space="preserve">USB-роз’єм для заряджання в пасажирській зоні </t>
  </si>
  <si>
    <t>Електричний кондиціонер</t>
  </si>
  <si>
    <t xml:space="preserve">	Компресор із постійним об’ємом</t>
  </si>
  <si>
    <t>Кондиціонер 4000 ккал (охолодження та обігрів)</t>
  </si>
  <si>
    <t>Кондиціонер 8000 ккал (охолодження та обігрів)</t>
  </si>
  <si>
    <t>Задній обігрівач (високої потужності)</t>
  </si>
  <si>
    <t>Вентиляційні отвори з багатокутним регулюванням</t>
  </si>
  <si>
    <t>Двері багажного відділення з відкриттям на 180° та фіксацією</t>
  </si>
  <si>
    <t>Двері багажного відділення з відкриттям на 270° та фіксацією</t>
  </si>
  <si>
    <t>Автоматичне розблокування дверей після вимкнення запалювання</t>
  </si>
  <si>
    <t>Головний вимикач живлення</t>
  </si>
  <si>
    <t>білий, срібний, синій, чорний</t>
  </si>
  <si>
    <t>литр/100км</t>
  </si>
  <si>
    <t>Міністерство промисловості та інформаційних технологій, загальна витрата палива</t>
  </si>
  <si>
    <t>Двигун 2.8D MT  Base Шассі; Дизель ; Об'єм 32746 см; Кількість циліндрів 4; Розташування циліндрів послідовне; Потужність двигуна 149к.с.; Макс. обертальний момент 355/1800-2600 Нм/об.хв; Кількість клапанів 16;  Евро 5; КПП Механічна; Кількість передач 6;  Тип приводу передній; Габарити і розміри автомобіля: 5 990 мм *2 098 мм * 2 645 мм; Задній парктронік; Денні ходові вогні; Тканеве оздоблення салону; Круїз-контроль;</t>
  </si>
  <si>
    <t>Ціни станом на  09.09.2025</t>
  </si>
  <si>
    <t>від 1 271 020</t>
  </si>
  <si>
    <t>від 1 614 782</t>
  </si>
  <si>
    <t>від 1 768 571</t>
  </si>
  <si>
    <t>від 2 583 158</t>
  </si>
  <si>
    <t>від 3 401 446</t>
  </si>
  <si>
    <t>від 1 007 030</t>
  </si>
</sst>
</file>

<file path=xl/styles.xml><?xml version="1.0" encoding="utf-8"?>
<styleSheet xmlns="http://schemas.openxmlformats.org/spreadsheetml/2006/main">
  <numFmts count="7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0_ "/>
    <numFmt numFmtId="167" formatCode="_ * #,##0.00_ ;_ * \-#,##0.00_ ;_ * &quot;-&quot;??_ ;_ @_ "/>
    <numFmt numFmtId="168" formatCode="_ &quot;\&quot;* #,##0_ ;_ &quot;\&quot;* \-#,##0_ ;_ &quot;\&quot;* &quot;-&quot;_ ;_ @_ "/>
    <numFmt numFmtId="169" formatCode="0.0_ "/>
  </numFmts>
  <fonts count="6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Helv"/>
      <charset val="204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돋움체"/>
      <family val="3"/>
      <charset val="129"/>
    </font>
    <font>
      <sz val="11"/>
      <name val="돋움"/>
      <family val="3"/>
      <charset val="129"/>
    </font>
    <font>
      <sz val="10"/>
      <name val="Formata"/>
      <charset val="238"/>
    </font>
    <font>
      <sz val="11"/>
      <name val="??"/>
      <family val="3"/>
      <charset val="129"/>
    </font>
    <font>
      <sz val="10"/>
      <color indexed="8"/>
      <name val="Times New Roman"/>
      <family val="2"/>
      <charset val="204"/>
    </font>
    <font>
      <sz val="10"/>
      <color indexed="9"/>
      <name val="Times New Roman"/>
      <family val="2"/>
      <charset val="204"/>
    </font>
    <font>
      <sz val="10"/>
      <color indexed="62"/>
      <name val="Times New Roman"/>
      <family val="2"/>
      <charset val="204"/>
    </font>
    <font>
      <b/>
      <sz val="10"/>
      <color indexed="63"/>
      <name val="Times New Roman"/>
      <family val="2"/>
      <charset val="204"/>
    </font>
    <font>
      <b/>
      <sz val="10"/>
      <color indexed="52"/>
      <name val="Times New Roman"/>
      <family val="2"/>
      <charset val="204"/>
    </font>
    <font>
      <b/>
      <sz val="15"/>
      <color indexed="56"/>
      <name val="Times New Roman"/>
      <family val="2"/>
      <charset val="204"/>
    </font>
    <font>
      <b/>
      <sz val="13"/>
      <color indexed="56"/>
      <name val="Times New Roman"/>
      <family val="2"/>
      <charset val="204"/>
    </font>
    <font>
      <b/>
      <sz val="11"/>
      <color indexed="56"/>
      <name val="Times New Roman"/>
      <family val="2"/>
      <charset val="204"/>
    </font>
    <font>
      <b/>
      <sz val="10"/>
      <color indexed="8"/>
      <name val="Times New Roman"/>
      <family val="2"/>
      <charset val="204"/>
    </font>
    <font>
      <b/>
      <sz val="10"/>
      <color indexed="9"/>
      <name val="Times New Roman"/>
      <family val="2"/>
      <charset val="204"/>
    </font>
    <font>
      <sz val="10"/>
      <color indexed="60"/>
      <name val="Times New Roman"/>
      <family val="2"/>
      <charset val="204"/>
    </font>
    <font>
      <sz val="10"/>
      <color indexed="20"/>
      <name val="Times New Roman"/>
      <family val="2"/>
      <charset val="204"/>
    </font>
    <font>
      <i/>
      <sz val="10"/>
      <color indexed="23"/>
      <name val="Times New Roman"/>
      <family val="2"/>
      <charset val="204"/>
    </font>
    <font>
      <sz val="10"/>
      <color indexed="52"/>
      <name val="Times New Roman"/>
      <family val="2"/>
      <charset val="204"/>
    </font>
    <font>
      <sz val="10"/>
      <color indexed="10"/>
      <name val="Times New Roman"/>
      <family val="2"/>
      <charset val="204"/>
    </font>
    <font>
      <sz val="10"/>
      <color indexed="17"/>
      <name val="Times New Roman"/>
      <family val="2"/>
      <charset val="204"/>
    </font>
    <font>
      <sz val="8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6"/>
      <color theme="1"/>
      <name val="Calibri"/>
      <family val="2"/>
      <charset val="204"/>
    </font>
    <font>
      <sz val="16"/>
      <name val="Times New Roman"/>
      <family val="1"/>
      <charset val="204"/>
    </font>
    <font>
      <sz val="16"/>
      <name val="微软雅黑"/>
      <charset val="134"/>
    </font>
    <font>
      <sz val="12"/>
      <name val="宋体"/>
      <charset val="134"/>
    </font>
    <font>
      <sz val="11"/>
      <name val="Times New Roman"/>
      <family val="1"/>
      <charset val="204"/>
    </font>
    <font>
      <b/>
      <sz val="11"/>
      <color rgb="FF404040"/>
      <name val="Times New Roman"/>
      <family val="1"/>
      <charset val="204"/>
    </font>
    <font>
      <sz val="11"/>
      <color rgb="FF404040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name val="Calibri"/>
      <family val="2"/>
      <charset val="204"/>
    </font>
    <font>
      <b/>
      <sz val="9"/>
      <color theme="1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4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5" fillId="0" borderId="0"/>
    <xf numFmtId="0" fontId="4" fillId="0" borderId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6" borderId="0" applyNumberFormat="0" applyBorder="0" applyAlignment="0" applyProtection="0"/>
    <xf numFmtId="0" fontId="28" fillId="9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6" fillId="0" borderId="0"/>
    <xf numFmtId="0" fontId="27" fillId="0" borderId="0"/>
    <xf numFmtId="0" fontId="26" fillId="0" borderId="0"/>
    <xf numFmtId="0" fontId="4" fillId="0" borderId="0"/>
    <xf numFmtId="0" fontId="8" fillId="17" borderId="0" applyNumberFormat="0" applyBorder="0" applyAlignment="0" applyProtection="0"/>
    <xf numFmtId="0" fontId="29" fillId="17" borderId="0" applyNumberFormat="0" applyBorder="0" applyAlignment="0" applyProtection="0"/>
    <xf numFmtId="0" fontId="8" fillId="18" borderId="0" applyNumberFormat="0" applyBorder="0" applyAlignment="0" applyProtection="0"/>
    <xf numFmtId="0" fontId="29" fillId="18" borderId="0" applyNumberFormat="0" applyBorder="0" applyAlignment="0" applyProtection="0"/>
    <xf numFmtId="0" fontId="8" fillId="19" borderId="0" applyNumberFormat="0" applyBorder="0" applyAlignment="0" applyProtection="0"/>
    <xf numFmtId="0" fontId="29" fillId="19" borderId="0" applyNumberFormat="0" applyBorder="0" applyAlignment="0" applyProtection="0"/>
    <xf numFmtId="0" fontId="8" fillId="14" borderId="0" applyNumberFormat="0" applyBorder="0" applyAlignment="0" applyProtection="0"/>
    <xf numFmtId="0" fontId="29" fillId="14" borderId="0" applyNumberFormat="0" applyBorder="0" applyAlignment="0" applyProtection="0"/>
    <xf numFmtId="0" fontId="8" fillId="15" borderId="0" applyNumberFormat="0" applyBorder="0" applyAlignment="0" applyProtection="0"/>
    <xf numFmtId="0" fontId="29" fillId="15" borderId="0" applyNumberFormat="0" applyBorder="0" applyAlignment="0" applyProtection="0"/>
    <xf numFmtId="0" fontId="8" fillId="20" borderId="0" applyNumberFormat="0" applyBorder="0" applyAlignment="0" applyProtection="0"/>
    <xf numFmtId="0" fontId="29" fillId="20" borderId="0" applyNumberFormat="0" applyBorder="0" applyAlignment="0" applyProtection="0"/>
    <xf numFmtId="0" fontId="9" fillId="8" borderId="1" applyNumberFormat="0" applyAlignment="0" applyProtection="0"/>
    <xf numFmtId="0" fontId="30" fillId="8" borderId="1" applyNumberFormat="0" applyAlignment="0" applyProtection="0"/>
    <xf numFmtId="0" fontId="10" fillId="21" borderId="2" applyNumberFormat="0" applyAlignment="0" applyProtection="0"/>
    <xf numFmtId="0" fontId="31" fillId="21" borderId="2" applyNumberFormat="0" applyAlignment="0" applyProtection="0"/>
    <xf numFmtId="0" fontId="11" fillId="21" borderId="1" applyNumberFormat="0" applyAlignment="0" applyProtection="0"/>
    <xf numFmtId="0" fontId="32" fillId="21" borderId="1" applyNumberFormat="0" applyAlignment="0" applyProtection="0"/>
    <xf numFmtId="0" fontId="12" fillId="0" borderId="3" applyNumberFormat="0" applyFill="0" applyAlignment="0" applyProtection="0"/>
    <xf numFmtId="0" fontId="33" fillId="0" borderId="3" applyNumberFormat="0" applyFill="0" applyAlignment="0" applyProtection="0"/>
    <xf numFmtId="0" fontId="13" fillId="0" borderId="4" applyNumberFormat="0" applyFill="0" applyAlignment="0" applyProtection="0"/>
    <xf numFmtId="0" fontId="34" fillId="0" borderId="4" applyNumberFormat="0" applyFill="0" applyAlignment="0" applyProtection="0"/>
    <xf numFmtId="0" fontId="14" fillId="0" borderId="5" applyNumberFormat="0" applyFill="0" applyAlignment="0" applyProtection="0"/>
    <xf numFmtId="0" fontId="35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36" fillId="0" borderId="6" applyNumberFormat="0" applyFill="0" applyAlignment="0" applyProtection="0"/>
    <xf numFmtId="0" fontId="16" fillId="22" borderId="7" applyNumberFormat="0" applyAlignment="0" applyProtection="0"/>
    <xf numFmtId="0" fontId="37" fillId="22" borderId="7" applyNumberFormat="0" applyAlignment="0" applyProtection="0"/>
    <xf numFmtId="0" fontId="17" fillId="0" borderId="0" applyNumberFormat="0" applyFill="0" applyBorder="0" applyAlignment="0" applyProtection="0"/>
    <xf numFmtId="0" fontId="18" fillId="23" borderId="0" applyNumberFormat="0" applyBorder="0" applyAlignment="0" applyProtection="0"/>
    <xf numFmtId="0" fontId="38" fillId="23" borderId="0" applyNumberFormat="0" applyBorder="0" applyAlignment="0" applyProtection="0"/>
    <xf numFmtId="0" fontId="7" fillId="0" borderId="0"/>
    <xf numFmtId="0" fontId="3" fillId="0" borderId="0"/>
    <xf numFmtId="0" fontId="7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4" fillId="0" borderId="0"/>
    <xf numFmtId="0" fontId="1" fillId="0" borderId="0"/>
    <xf numFmtId="0" fontId="1" fillId="0" borderId="0"/>
    <xf numFmtId="0" fontId="19" fillId="4" borderId="0" applyNumberFormat="0" applyBorder="0" applyAlignment="0" applyProtection="0"/>
    <xf numFmtId="0" fontId="3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" fillId="24" borderId="8" applyNumberFormat="0" applyFont="0" applyAlignment="0" applyProtection="0"/>
    <xf numFmtId="0" fontId="3" fillId="24" borderId="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" fillId="0" borderId="9" applyNumberFormat="0" applyFill="0" applyAlignment="0" applyProtection="0"/>
    <xf numFmtId="0" fontId="41" fillId="0" borderId="9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3" fillId="5" borderId="0" applyNumberFormat="0" applyBorder="0" applyAlignment="0" applyProtection="0"/>
    <xf numFmtId="0" fontId="43" fillId="5" borderId="0" applyNumberFormat="0" applyBorder="0" applyAlignment="0" applyProtection="0"/>
    <xf numFmtId="166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0" fillId="0" borderId="10" xfId="0" applyBorder="1"/>
    <xf numFmtId="0" fontId="46" fillId="0" borderId="10" xfId="0" applyFont="1" applyBorder="1" applyAlignment="1">
      <alignment wrapText="1"/>
    </xf>
    <xf numFmtId="0" fontId="48" fillId="0" borderId="0" xfId="0" applyFont="1"/>
    <xf numFmtId="0" fontId="45" fillId="0" borderId="0" xfId="143" applyAlignment="1">
      <alignment vertical="center"/>
    </xf>
    <xf numFmtId="0" fontId="47" fillId="0" borderId="0" xfId="0" applyFont="1"/>
    <xf numFmtId="0" fontId="46" fillId="0" borderId="0" xfId="0" applyFont="1"/>
    <xf numFmtId="0" fontId="0" fillId="0" borderId="0" xfId="0"/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0" fillId="0" borderId="0" xfId="0"/>
    <xf numFmtId="0" fontId="2" fillId="0" borderId="11" xfId="0" applyFont="1" applyBorder="1" applyAlignment="1">
      <alignment horizontal="center" vertical="center"/>
    </xf>
    <xf numFmtId="0" fontId="46" fillId="0" borderId="11" xfId="0" applyFont="1" applyBorder="1" applyAlignment="1">
      <alignment wrapText="1"/>
    </xf>
    <xf numFmtId="0" fontId="0" fillId="0" borderId="10" xfId="0" applyBorder="1" applyAlignment="1"/>
    <xf numFmtId="0" fontId="0" fillId="25" borderId="10" xfId="0" applyFill="1" applyBorder="1"/>
    <xf numFmtId="0" fontId="47" fillId="25" borderId="10" xfId="0" applyFont="1" applyFill="1" applyBorder="1"/>
    <xf numFmtId="0" fontId="46" fillId="0" borderId="0" xfId="0" applyFont="1" applyAlignment="1">
      <alignment horizontal="left" vertical="top" wrapText="1"/>
    </xf>
    <xf numFmtId="0" fontId="0" fillId="0" borderId="0" xfId="0" applyAlignment="1">
      <alignment vertical="top"/>
    </xf>
    <xf numFmtId="0" fontId="46" fillId="0" borderId="10" xfId="0" applyFont="1" applyFill="1" applyBorder="1" applyAlignment="1">
      <alignment vertical="top" wrapText="1"/>
    </xf>
    <xf numFmtId="0" fontId="46" fillId="0" borderId="10" xfId="0" applyFont="1" applyFill="1" applyBorder="1" applyAlignment="1">
      <alignment horizontal="left" vertical="top" wrapText="1"/>
    </xf>
    <xf numFmtId="0" fontId="46" fillId="0" borderId="0" xfId="0" applyFont="1" applyFill="1" applyAlignment="1">
      <alignment vertical="center" wrapText="1"/>
    </xf>
    <xf numFmtId="0" fontId="0" fillId="0" borderId="12" xfId="0" applyBorder="1"/>
    <xf numFmtId="0" fontId="49" fillId="0" borderId="0" xfId="0" applyFont="1"/>
    <xf numFmtId="49" fontId="51" fillId="0" borderId="10" xfId="0" applyNumberFormat="1" applyFont="1" applyBorder="1" applyAlignment="1">
      <alignment horizontal="center" vertical="center"/>
    </xf>
    <xf numFmtId="49" fontId="51" fillId="0" borderId="10" xfId="0" applyNumberFormat="1" applyFont="1" applyBorder="1" applyAlignment="1">
      <alignment horizontal="center" vertical="top"/>
    </xf>
    <xf numFmtId="49" fontId="51" fillId="0" borderId="10" xfId="0" applyNumberFormat="1" applyFont="1" applyBorder="1" applyAlignment="1">
      <alignment horizontal="center" vertical="center" wrapText="1"/>
    </xf>
    <xf numFmtId="49" fontId="51" fillId="0" borderId="22" xfId="0" applyNumberFormat="1" applyFont="1" applyBorder="1" applyAlignment="1">
      <alignment horizontal="center" vertical="center"/>
    </xf>
    <xf numFmtId="49" fontId="51" fillId="0" borderId="22" xfId="0" applyNumberFormat="1" applyFont="1" applyBorder="1" applyAlignment="1">
      <alignment horizontal="center" vertical="top"/>
    </xf>
    <xf numFmtId="49" fontId="51" fillId="0" borderId="22" xfId="0" applyNumberFormat="1" applyFont="1" applyBorder="1" applyAlignment="1">
      <alignment horizontal="center" vertical="top" wrapText="1"/>
    </xf>
    <xf numFmtId="49" fontId="51" fillId="0" borderId="22" xfId="0" applyNumberFormat="1" applyFont="1" applyBorder="1" applyAlignment="1">
      <alignment horizontal="center" vertical="center" wrapText="1"/>
    </xf>
    <xf numFmtId="49" fontId="51" fillId="0" borderId="24" xfId="0" applyNumberFormat="1" applyFont="1" applyBorder="1" applyAlignment="1">
      <alignment horizontal="center" vertical="center"/>
    </xf>
    <xf numFmtId="49" fontId="51" fillId="0" borderId="25" xfId="0" applyNumberFormat="1" applyFont="1" applyBorder="1" applyAlignment="1">
      <alignment horizontal="center" vertical="center"/>
    </xf>
    <xf numFmtId="49" fontId="51" fillId="0" borderId="26" xfId="0" applyNumberFormat="1" applyFont="1" applyBorder="1" applyAlignment="1">
      <alignment horizontal="center" vertical="center"/>
    </xf>
    <xf numFmtId="49" fontId="51" fillId="0" borderId="27" xfId="0" applyNumberFormat="1" applyFont="1" applyBorder="1" applyAlignment="1">
      <alignment horizontal="center" vertical="center"/>
    </xf>
    <xf numFmtId="49" fontId="53" fillId="0" borderId="20" xfId="0" applyNumberFormat="1" applyFont="1" applyBorder="1" applyAlignment="1">
      <alignment horizontal="center" vertical="center"/>
    </xf>
    <xf numFmtId="0" fontId="0" fillId="0" borderId="15" xfId="0" applyBorder="1" applyAlignment="1"/>
    <xf numFmtId="0" fontId="0" fillId="0" borderId="16" xfId="0" applyBorder="1" applyAlignment="1"/>
    <xf numFmtId="0" fontId="55" fillId="0" borderId="0" xfId="0" applyFont="1" applyAlignment="1">
      <alignment horizontal="left" vertical="center" wrapText="1"/>
    </xf>
    <xf numFmtId="0" fontId="56" fillId="0" borderId="0" xfId="0" applyFont="1" applyAlignment="1">
      <alignment horizontal="center" vertical="center" wrapText="1"/>
    </xf>
    <xf numFmtId="0" fontId="58" fillId="0" borderId="20" xfId="0" applyFont="1" applyBorder="1" applyAlignment="1">
      <alignment horizontal="left" vertical="center" wrapText="1"/>
    </xf>
    <xf numFmtId="0" fontId="58" fillId="0" borderId="31" xfId="0" applyFont="1" applyBorder="1" applyAlignment="1">
      <alignment horizontal="left" vertical="center" wrapText="1"/>
    </xf>
    <xf numFmtId="0" fontId="58" fillId="0" borderId="33" xfId="0" applyFont="1" applyBorder="1" applyAlignment="1">
      <alignment horizontal="left" vertical="center" wrapText="1"/>
    </xf>
    <xf numFmtId="0" fontId="58" fillId="0" borderId="20" xfId="0" applyFont="1" applyBorder="1" applyAlignment="1">
      <alignment horizontal="left" vertical="center"/>
    </xf>
    <xf numFmtId="49" fontId="58" fillId="0" borderId="33" xfId="0" applyNumberFormat="1" applyFont="1" applyBorder="1" applyAlignment="1">
      <alignment horizontal="left" vertical="center"/>
    </xf>
    <xf numFmtId="49" fontId="58" fillId="0" borderId="20" xfId="0" applyNumberFormat="1" applyFont="1" applyBorder="1" applyAlignment="1">
      <alignment horizontal="left" vertical="center"/>
    </xf>
    <xf numFmtId="0" fontId="59" fillId="0" borderId="33" xfId="0" applyFont="1" applyBorder="1" applyAlignment="1">
      <alignment horizontal="left" vertical="center"/>
    </xf>
    <xf numFmtId="0" fontId="60" fillId="0" borderId="33" xfId="0" applyFont="1" applyBorder="1" applyAlignment="1">
      <alignment horizontal="left" vertical="center"/>
    </xf>
    <xf numFmtId="0" fontId="58" fillId="0" borderId="23" xfId="0" applyFont="1" applyBorder="1" applyAlignment="1">
      <alignment horizontal="left" vertical="center" wrapText="1"/>
    </xf>
    <xf numFmtId="0" fontId="58" fillId="0" borderId="12" xfId="0" applyFont="1" applyBorder="1" applyAlignment="1">
      <alignment horizontal="center" vertical="center" wrapText="1"/>
    </xf>
    <xf numFmtId="0" fontId="58" fillId="0" borderId="22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32" xfId="0" applyFont="1" applyBorder="1" applyAlignment="1">
      <alignment horizontal="center" vertical="center" wrapText="1"/>
    </xf>
    <xf numFmtId="169" fontId="58" fillId="0" borderId="14" xfId="0" applyNumberFormat="1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0" fontId="58" fillId="0" borderId="14" xfId="0" applyFont="1" applyBorder="1" applyAlignment="1">
      <alignment horizontal="center" vertical="center"/>
    </xf>
    <xf numFmtId="0" fontId="58" fillId="0" borderId="13" xfId="0" applyFont="1" applyBorder="1" applyAlignment="1">
      <alignment horizontal="center" vertical="center" wrapText="1"/>
    </xf>
    <xf numFmtId="0" fontId="58" fillId="0" borderId="24" xfId="0" applyFont="1" applyBorder="1" applyAlignment="1">
      <alignment horizontal="center" vertical="center" wrapText="1"/>
    </xf>
    <xf numFmtId="0" fontId="58" fillId="0" borderId="25" xfId="0" applyFont="1" applyBorder="1" applyAlignment="1">
      <alignment horizontal="center" vertical="center" wrapText="1"/>
    </xf>
    <xf numFmtId="0" fontId="58" fillId="0" borderId="34" xfId="0" applyFont="1" applyBorder="1" applyAlignment="1">
      <alignment horizontal="left" vertical="center" wrapText="1"/>
    </xf>
    <xf numFmtId="0" fontId="62" fillId="0" borderId="11" xfId="0" applyFont="1" applyBorder="1" applyAlignment="1">
      <alignment horizontal="center" vertical="center" wrapText="1"/>
    </xf>
    <xf numFmtId="0" fontId="62" fillId="0" borderId="21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46" fillId="0" borderId="10" xfId="0" applyFont="1" applyBorder="1" applyAlignment="1">
      <alignment vertical="top" wrapText="1"/>
    </xf>
    <xf numFmtId="0" fontId="2" fillId="2" borderId="10" xfId="0" applyFont="1" applyFill="1" applyBorder="1" applyAlignment="1">
      <alignment horizontal="center" vertical="center"/>
    </xf>
    <xf numFmtId="0" fontId="0" fillId="25" borderId="12" xfId="0" applyFill="1" applyBorder="1" applyAlignment="1"/>
    <xf numFmtId="0" fontId="0" fillId="25" borderId="13" xfId="0" applyFill="1" applyBorder="1" applyAlignment="1"/>
    <xf numFmtId="0" fontId="0" fillId="25" borderId="14" xfId="0" applyFill="1" applyBorder="1" applyAlignment="1"/>
    <xf numFmtId="0" fontId="2" fillId="25" borderId="12" xfId="0" applyFont="1" applyFill="1" applyBorder="1" applyAlignment="1"/>
    <xf numFmtId="0" fontId="0" fillId="25" borderId="12" xfId="0" applyFill="1" applyBorder="1" applyAlignment="1">
      <alignment horizontal="center"/>
    </xf>
    <xf numFmtId="0" fontId="0" fillId="25" borderId="13" xfId="0" applyFill="1" applyBorder="1" applyAlignment="1">
      <alignment horizontal="center"/>
    </xf>
    <xf numFmtId="0" fontId="0" fillId="25" borderId="14" xfId="0" applyFill="1" applyBorder="1" applyAlignment="1">
      <alignment horizont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0" fillId="25" borderId="12" xfId="0" applyFill="1" applyBorder="1" applyAlignment="1">
      <alignment vertical="top"/>
    </xf>
    <xf numFmtId="49" fontId="53" fillId="0" borderId="20" xfId="0" applyNumberFormat="1" applyFont="1" applyBorder="1" applyAlignment="1">
      <alignment horizontal="center" vertical="center"/>
    </xf>
    <xf numFmtId="49" fontId="53" fillId="0" borderId="17" xfId="0" applyNumberFormat="1" applyFont="1" applyBorder="1" applyAlignment="1">
      <alignment horizontal="center" vertical="center"/>
    </xf>
    <xf numFmtId="49" fontId="53" fillId="0" borderId="23" xfId="0" applyNumberFormat="1" applyFont="1" applyBorder="1" applyAlignment="1">
      <alignment horizontal="center" vertical="center"/>
    </xf>
    <xf numFmtId="49" fontId="51" fillId="0" borderId="19" xfId="0" applyNumberFormat="1" applyFont="1" applyBorder="1" applyAlignment="1">
      <alignment horizontal="center" vertical="center"/>
    </xf>
    <xf numFmtId="49" fontId="51" fillId="0" borderId="21" xfId="0" applyNumberFormat="1" applyFont="1" applyBorder="1" applyAlignment="1">
      <alignment horizontal="center" vertical="center"/>
    </xf>
    <xf numFmtId="0" fontId="52" fillId="2" borderId="28" xfId="0" applyFont="1" applyFill="1" applyBorder="1" applyAlignment="1">
      <alignment horizontal="center"/>
    </xf>
    <xf numFmtId="0" fontId="52" fillId="2" borderId="29" xfId="0" applyFont="1" applyFill="1" applyBorder="1" applyAlignment="1">
      <alignment horizontal="center"/>
    </xf>
    <xf numFmtId="0" fontId="52" fillId="2" borderId="30" xfId="0" applyFont="1" applyFill="1" applyBorder="1" applyAlignment="1">
      <alignment horizontal="center"/>
    </xf>
    <xf numFmtId="0" fontId="54" fillId="2" borderId="28" xfId="0" applyFont="1" applyFill="1" applyBorder="1" applyAlignment="1">
      <alignment horizontal="center"/>
    </xf>
    <xf numFmtId="0" fontId="54" fillId="2" borderId="29" xfId="0" applyFont="1" applyFill="1" applyBorder="1" applyAlignment="1">
      <alignment horizontal="center"/>
    </xf>
    <xf numFmtId="0" fontId="54" fillId="2" borderId="30" xfId="0" applyFont="1" applyFill="1" applyBorder="1" applyAlignment="1">
      <alignment horizontal="center"/>
    </xf>
    <xf numFmtId="49" fontId="51" fillId="0" borderId="18" xfId="0" applyNumberFormat="1" applyFont="1" applyBorder="1" applyAlignment="1">
      <alignment horizontal="center" vertical="center"/>
    </xf>
    <xf numFmtId="49" fontId="51" fillId="0" borderId="11" xfId="0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0" fontId="61" fillId="2" borderId="29" xfId="0" applyFont="1" applyFill="1" applyBorder="1" applyAlignment="1">
      <alignment horizontal="center" vertical="center" wrapText="1"/>
    </xf>
    <xf numFmtId="0" fontId="61" fillId="2" borderId="3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 vertical="center" wrapText="1"/>
    </xf>
    <xf numFmtId="0" fontId="58" fillId="0" borderId="32" xfId="0" applyFont="1" applyBorder="1" applyAlignment="1">
      <alignment horizontal="center" vertical="center" wrapText="1"/>
    </xf>
    <xf numFmtId="0" fontId="58" fillId="0" borderId="13" xfId="0" applyFont="1" applyBorder="1" applyAlignment="1">
      <alignment horizontal="center" vertical="center" wrapText="1"/>
    </xf>
    <xf numFmtId="169" fontId="58" fillId="0" borderId="12" xfId="0" applyNumberFormat="1" applyFont="1" applyBorder="1" applyAlignment="1">
      <alignment horizontal="center" vertical="center" wrapText="1"/>
    </xf>
    <xf numFmtId="169" fontId="58" fillId="0" borderId="13" xfId="0" applyNumberFormat="1" applyFont="1" applyBorder="1" applyAlignment="1">
      <alignment horizontal="center" vertical="center" wrapText="1"/>
    </xf>
    <xf numFmtId="169" fontId="58" fillId="0" borderId="32" xfId="0" applyNumberFormat="1" applyFont="1" applyBorder="1" applyAlignment="1">
      <alignment horizontal="center" vertical="center" wrapText="1"/>
    </xf>
    <xf numFmtId="0" fontId="58" fillId="0" borderId="10" xfId="0" applyFont="1" applyBorder="1" applyAlignment="1">
      <alignment horizontal="left" vertical="center" wrapText="1"/>
    </xf>
    <xf numFmtId="3" fontId="2" fillId="0" borderId="10" xfId="0" applyNumberFormat="1" applyFont="1" applyBorder="1" applyAlignment="1">
      <alignment horizontal="center" vertical="center"/>
    </xf>
    <xf numFmtId="0" fontId="64" fillId="0" borderId="35" xfId="0" applyFont="1" applyBorder="1" applyAlignment="1">
      <alignment horizontal="right"/>
    </xf>
  </cellXfs>
  <cellStyles count="145">
    <cellStyle name="_Бизнес-план Geely" xfId="3"/>
    <cellStyle name="_Бизнес-план Geely (2)" xfId="4"/>
    <cellStyle name="_КАВЗ школьный" xfId="5"/>
    <cellStyle name="_Копия ПАЗ_Прогноз закупок_2008_вариант_БП" xfId="6"/>
    <cellStyle name="_Маркетинговый план FAW" xfId="7"/>
    <cellStyle name="_Расчет себ-сти УАЗ 01.20092" xfId="8"/>
    <cellStyle name="_расчет УАЗ-Патриот 2009-4" xfId="9"/>
    <cellStyle name="_Склад на 01 01 07" xfId="10"/>
    <cellStyle name="_трансферт" xfId="11"/>
    <cellStyle name="_УАЗ_Прогноз закупок_2008_вариант_3 (2)" xfId="12"/>
    <cellStyle name="_Цены на 2008 год" xfId="13"/>
    <cellStyle name="_Цены на 2008 год_УАЗ" xfId="14"/>
    <cellStyle name="20% - Акцент1 2" xfId="15"/>
    <cellStyle name="20% - Акцент2 2" xfId="16"/>
    <cellStyle name="20% - Акцент3 2" xfId="17"/>
    <cellStyle name="20% - Акцент4 2" xfId="18"/>
    <cellStyle name="20% - Акцент5 2" xfId="19"/>
    <cellStyle name="20% - Акцент6 2" xfId="20"/>
    <cellStyle name="40% - Акцент1 2" xfId="21"/>
    <cellStyle name="40% - Акцент2 2" xfId="22"/>
    <cellStyle name="40% - Акцент3 2" xfId="23"/>
    <cellStyle name="40% - Акцент4 2" xfId="24"/>
    <cellStyle name="40% - Акцент5 2" xfId="25"/>
    <cellStyle name="40% - Акцент6 2" xfId="26"/>
    <cellStyle name="60% - Акцент1 2" xfId="27"/>
    <cellStyle name="60% - Акцент2 2" xfId="28"/>
    <cellStyle name="60% - Акцент3 2" xfId="29"/>
    <cellStyle name="60% - Акцент4 2" xfId="30"/>
    <cellStyle name="60% - Акцент5 2" xfId="31"/>
    <cellStyle name="60% - Акцент6 2" xfId="32"/>
    <cellStyle name="norm?ln?_Muster kalkulace_1" xfId="33"/>
    <cellStyle name="Normal_BIZ_Plan2004_3_Market Status(Spain)???_Rundown_Update_UK_Rundown_(2007)" xfId="34"/>
    <cellStyle name="normální_Muster kalkulace_1" xfId="35"/>
    <cellStyle name="Normalny_STBTOT01" xfId="36"/>
    <cellStyle name="Акцент1 2" xfId="38"/>
    <cellStyle name="Акцент1 3" xfId="37"/>
    <cellStyle name="Акцент2 2" xfId="40"/>
    <cellStyle name="Акцент2 3" xfId="39"/>
    <cellStyle name="Акцент3 2" xfId="42"/>
    <cellStyle name="Акцент3 3" xfId="41"/>
    <cellStyle name="Акцент4 2" xfId="44"/>
    <cellStyle name="Акцент4 3" xfId="43"/>
    <cellStyle name="Акцент5 2" xfId="46"/>
    <cellStyle name="Акцент5 3" xfId="45"/>
    <cellStyle name="Акцент6 2" xfId="48"/>
    <cellStyle name="Акцент6 3" xfId="47"/>
    <cellStyle name="Ввод  2" xfId="50"/>
    <cellStyle name="Ввод  3" xfId="49"/>
    <cellStyle name="Вывод 2" xfId="52"/>
    <cellStyle name="Вывод 3" xfId="51"/>
    <cellStyle name="Вычисление 2" xfId="54"/>
    <cellStyle name="Вычисление 3" xfId="53"/>
    <cellStyle name="Гиперссылка" xfId="143" builtinId="8"/>
    <cellStyle name="Заголовок 1 2" xfId="56"/>
    <cellStyle name="Заголовок 1 3" xfId="55"/>
    <cellStyle name="Заголовок 2 2" xfId="58"/>
    <cellStyle name="Заголовок 2 3" xfId="57"/>
    <cellStyle name="Заголовок 3 2" xfId="60"/>
    <cellStyle name="Заголовок 3 3" xfId="59"/>
    <cellStyle name="Заголовок 4 2" xfId="62"/>
    <cellStyle name="Заголовок 4 3" xfId="61"/>
    <cellStyle name="Итог 2" xfId="64"/>
    <cellStyle name="Итог 3" xfId="63"/>
    <cellStyle name="Контрольная ячейка 2" xfId="66"/>
    <cellStyle name="Контрольная ячейка 3" xfId="65"/>
    <cellStyle name="Название 2" xfId="67"/>
    <cellStyle name="Нейтральный 2" xfId="69"/>
    <cellStyle name="Нейтральный 3" xfId="68"/>
    <cellStyle name="Обычный" xfId="0" builtinId="0"/>
    <cellStyle name="Обычный 2" xfId="70"/>
    <cellStyle name="Обычный 2 10" xfId="71"/>
    <cellStyle name="Обычный 2 2" xfId="72"/>
    <cellStyle name="Обычный 2 2 2" xfId="73"/>
    <cellStyle name="Обычный 2 2 3" xfId="74"/>
    <cellStyle name="Обычный 2 2_УАЗ" xfId="75"/>
    <cellStyle name="Обычный 2 3" xfId="76"/>
    <cellStyle name="Обычный 2 4" xfId="77"/>
    <cellStyle name="Обычный 2 5" xfId="78"/>
    <cellStyle name="Обычный 2 6" xfId="79"/>
    <cellStyle name="Обычный 2 7" xfId="80"/>
    <cellStyle name="Обычный 2 8" xfId="81"/>
    <cellStyle name="Обычный 2 9" xfId="82"/>
    <cellStyle name="Обычный 2_a_6945" xfId="83"/>
    <cellStyle name="Обычный 3" xfId="84"/>
    <cellStyle name="Обычный 3 2" xfId="85"/>
    <cellStyle name="Обычный 3 3" xfId="86"/>
    <cellStyle name="Обычный 4" xfId="87"/>
    <cellStyle name="Обычный 5" xfId="88"/>
    <cellStyle name="Обычный 6" xfId="89"/>
    <cellStyle name="Обычный 7" xfId="2"/>
    <cellStyle name="Плохой 2" xfId="91"/>
    <cellStyle name="Плохой 3" xfId="90"/>
    <cellStyle name="Пояснение 2" xfId="93"/>
    <cellStyle name="Пояснение 3" xfId="92"/>
    <cellStyle name="Примечание 2" xfId="95"/>
    <cellStyle name="Примечание 3" xfId="94"/>
    <cellStyle name="ПроІентный" xfId="96"/>
    <cellStyle name="Процентный 2" xfId="97"/>
    <cellStyle name="Процентный 2 2" xfId="98"/>
    <cellStyle name="Процентный 2 3" xfId="99"/>
    <cellStyle name="Процентный 3" xfId="100"/>
    <cellStyle name="Связанная ячейка 2" xfId="102"/>
    <cellStyle name="Связанная ячейка 3" xfId="101"/>
    <cellStyle name="Стиль 1" xfId="103"/>
    <cellStyle name="Стиль 1 2" xfId="104"/>
    <cellStyle name="Стиль 1_УАЗ" xfId="105"/>
    <cellStyle name="Текст предупреждения 2" xfId="107"/>
    <cellStyle name="Текст предупреждения 3" xfId="106"/>
    <cellStyle name="Финансовый [0] 2" xfId="108"/>
    <cellStyle name="Финансовый 10" xfId="109"/>
    <cellStyle name="Финансовый 11" xfId="110"/>
    <cellStyle name="Финансовый 12" xfId="111"/>
    <cellStyle name="Финансовый 13" xfId="112"/>
    <cellStyle name="Финансовый 14" xfId="113"/>
    <cellStyle name="Финансовый 15" xfId="114"/>
    <cellStyle name="Финансовый 16" xfId="115"/>
    <cellStyle name="Финансовый 17" xfId="116"/>
    <cellStyle name="Финансовый 18" xfId="117"/>
    <cellStyle name="Финансовый 19" xfId="118"/>
    <cellStyle name="Финансовый 2" xfId="119"/>
    <cellStyle name="Финансовый 2 2" xfId="120"/>
    <cellStyle name="Финансовый 20" xfId="121"/>
    <cellStyle name="Финансовый 21" xfId="122"/>
    <cellStyle name="Финансовый 22" xfId="123"/>
    <cellStyle name="Финансовый 23" xfId="124"/>
    <cellStyle name="Финансовый 24" xfId="125"/>
    <cellStyle name="Финансовый 25" xfId="126"/>
    <cellStyle name="Финансовый 26" xfId="1"/>
    <cellStyle name="Финансовый 27" xfId="141"/>
    <cellStyle name="Финансовый 28" xfId="144"/>
    <cellStyle name="Финансовый 29" xfId="142"/>
    <cellStyle name="Финансовый 3" xfId="127"/>
    <cellStyle name="Финансовый 4" xfId="128"/>
    <cellStyle name="Финансовый 5" xfId="129"/>
    <cellStyle name="Финансовый 6" xfId="130"/>
    <cellStyle name="Финансовый 7" xfId="131"/>
    <cellStyle name="Финансовый 8" xfId="132"/>
    <cellStyle name="Финансовый 9" xfId="133"/>
    <cellStyle name="Хороший 2" xfId="135"/>
    <cellStyle name="Хороший 3" xfId="134"/>
    <cellStyle name="콤마 [0]_F006-1차 " xfId="136"/>
    <cellStyle name="콤마_F006-1차 " xfId="137"/>
    <cellStyle name="통화 [0]_F006-1차 " xfId="138"/>
    <cellStyle name="통화_F006-1차 " xfId="139"/>
    <cellStyle name="표준_92702879Rundown 기준 양식" xfId="140"/>
  </cellStyles>
  <dxfs count="2"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6.png"/><Relationship Id="rId7" Type="http://schemas.openxmlformats.org/officeDocument/2006/relationships/image" Target="../media/image18.jpe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2.png"/><Relationship Id="rId10" Type="http://schemas.openxmlformats.org/officeDocument/2006/relationships/image" Target="../media/image21.jpeg"/><Relationship Id="rId4" Type="http://schemas.openxmlformats.org/officeDocument/2006/relationships/image" Target="../media/image1.png"/><Relationship Id="rId9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38100</xdr:rowOff>
    </xdr:from>
    <xdr:to>
      <xdr:col>2</xdr:col>
      <xdr:colOff>2521748</xdr:colOff>
      <xdr:row>3</xdr:row>
      <xdr:rowOff>85725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"/>
          <a:ext cx="3340898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3657600</xdr:colOff>
      <xdr:row>0</xdr:row>
      <xdr:rowOff>133350</xdr:rowOff>
    </xdr:from>
    <xdr:to>
      <xdr:col>2</xdr:col>
      <xdr:colOff>4718396</xdr:colOff>
      <xdr:row>4</xdr:row>
      <xdr:rowOff>145609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1400" y="133350"/>
          <a:ext cx="1060796" cy="774259"/>
        </a:xfrm>
        <a:prstGeom prst="rect">
          <a:avLst/>
        </a:prstGeom>
      </xdr:spPr>
    </xdr:pic>
    <xdr:clientData/>
  </xdr:twoCellAnchor>
  <xdr:twoCellAnchor editAs="oneCell">
    <xdr:from>
      <xdr:col>0</xdr:col>
      <xdr:colOff>573404</xdr:colOff>
      <xdr:row>7</xdr:row>
      <xdr:rowOff>15240</xdr:rowOff>
    </xdr:from>
    <xdr:to>
      <xdr:col>0</xdr:col>
      <xdr:colOff>2019299</xdr:colOff>
      <xdr:row>7</xdr:row>
      <xdr:rowOff>1044753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3404" y="1531620"/>
          <a:ext cx="1445895" cy="1029513"/>
        </a:xfrm>
        <a:prstGeom prst="rect">
          <a:avLst/>
        </a:prstGeom>
      </xdr:spPr>
    </xdr:pic>
    <xdr:clientData/>
  </xdr:twoCellAnchor>
  <xdr:twoCellAnchor editAs="oneCell">
    <xdr:from>
      <xdr:col>0</xdr:col>
      <xdr:colOff>497205</xdr:colOff>
      <xdr:row>9</xdr:row>
      <xdr:rowOff>68580</xdr:rowOff>
    </xdr:from>
    <xdr:to>
      <xdr:col>0</xdr:col>
      <xdr:colOff>1938771</xdr:colOff>
      <xdr:row>9</xdr:row>
      <xdr:rowOff>952500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7205" y="2735580"/>
          <a:ext cx="1441566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18</xdr:row>
      <xdr:rowOff>438151</xdr:rowOff>
    </xdr:from>
    <xdr:to>
      <xdr:col>0</xdr:col>
      <xdr:colOff>1952625</xdr:colOff>
      <xdr:row>18</xdr:row>
      <xdr:rowOff>1689586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" y="7353301"/>
          <a:ext cx="1704975" cy="125143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13</xdr:row>
      <xdr:rowOff>95250</xdr:rowOff>
    </xdr:from>
    <xdr:to>
      <xdr:col>0</xdr:col>
      <xdr:colOff>1943100</xdr:colOff>
      <xdr:row>13</xdr:row>
      <xdr:rowOff>1169669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51" y="4181475"/>
          <a:ext cx="1428749" cy="107441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15</xdr:row>
      <xdr:rowOff>76200</xdr:rowOff>
    </xdr:from>
    <xdr:to>
      <xdr:col>0</xdr:col>
      <xdr:colOff>2182998</xdr:colOff>
      <xdr:row>15</xdr:row>
      <xdr:rowOff>1362075</xdr:rowOff>
    </xdr:to>
    <xdr:pic>
      <xdr:nvPicPr>
        <xdr:cNvPr id="22" name="Рисунок 21" descr="C:\Users\Асер\Desktop\Сайт\Прайсы\n56-3-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6562725"/>
          <a:ext cx="1944873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466726</xdr:colOff>
      <xdr:row>20</xdr:row>
      <xdr:rowOff>80024</xdr:rowOff>
    </xdr:from>
    <xdr:to>
      <xdr:col>0</xdr:col>
      <xdr:colOff>2162404</xdr:colOff>
      <xdr:row>20</xdr:row>
      <xdr:rowOff>1352550</xdr:rowOff>
    </xdr:to>
    <xdr:pic>
      <xdr:nvPicPr>
        <xdr:cNvPr id="24" name="Рисунок 23" descr="C:\Users\Асер\Desktop\Сайт\Прайсы\1756286178094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6" y="8509649"/>
          <a:ext cx="1695678" cy="1272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476251</xdr:colOff>
      <xdr:row>20</xdr:row>
      <xdr:rowOff>1419226</xdr:rowOff>
    </xdr:from>
    <xdr:to>
      <xdr:col>0</xdr:col>
      <xdr:colOff>2149928</xdr:colOff>
      <xdr:row>24</xdr:row>
      <xdr:rowOff>152400</xdr:rowOff>
    </xdr:to>
    <xdr:pic>
      <xdr:nvPicPr>
        <xdr:cNvPr id="16" name="Рисунок 15" descr="JAC N120 NEW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1" y="9848851"/>
          <a:ext cx="1673677" cy="1562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24</xdr:row>
      <xdr:rowOff>142875</xdr:rowOff>
    </xdr:from>
    <xdr:to>
      <xdr:col>0</xdr:col>
      <xdr:colOff>2245859</xdr:colOff>
      <xdr:row>24</xdr:row>
      <xdr:rowOff>1981200</xdr:rowOff>
    </xdr:to>
    <xdr:pic>
      <xdr:nvPicPr>
        <xdr:cNvPr id="18" name="Рисунок 17" descr="JAC N20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6697325"/>
          <a:ext cx="1969634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476592</xdr:colOff>
      <xdr:row>26</xdr:row>
      <xdr:rowOff>66674</xdr:rowOff>
    </xdr:from>
    <xdr:to>
      <xdr:col>0</xdr:col>
      <xdr:colOff>1990726</xdr:colOff>
      <xdr:row>27</xdr:row>
      <xdr:rowOff>68636</xdr:rowOff>
    </xdr:to>
    <xdr:pic>
      <xdr:nvPicPr>
        <xdr:cNvPr id="19" name="Рисунок 18" descr="Купить JAC N350 | Официальный дистрибьютoр JAC в Беларуси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592" y="13715999"/>
          <a:ext cx="1514134" cy="142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609601</xdr:colOff>
      <xdr:row>28</xdr:row>
      <xdr:rowOff>66676</xdr:rowOff>
    </xdr:from>
    <xdr:to>
      <xdr:col>0</xdr:col>
      <xdr:colOff>1905000</xdr:colOff>
      <xdr:row>28</xdr:row>
      <xdr:rowOff>1362075</xdr:rowOff>
    </xdr:to>
    <xdr:pic>
      <xdr:nvPicPr>
        <xdr:cNvPr id="21" name="Рисунок 20" descr="Самосвал JAC N410 — ГРУЗОМОЛЛ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1" y="15211426"/>
          <a:ext cx="1295399" cy="1295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611033</xdr:colOff>
      <xdr:row>11</xdr:row>
      <xdr:rowOff>47626</xdr:rowOff>
    </xdr:from>
    <xdr:to>
      <xdr:col>0</xdr:col>
      <xdr:colOff>1771651</xdr:colOff>
      <xdr:row>11</xdr:row>
      <xdr:rowOff>851272</xdr:rowOff>
    </xdr:to>
    <xdr:pic>
      <xdr:nvPicPr>
        <xdr:cNvPr id="17" name="Рисунок 16" descr="C:\Users\Асер\Desktop\Сайт\Прайсы\Нова папка\фото шасси Sunray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1033" y="3914776"/>
          <a:ext cx="1160618" cy="80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14</xdr:row>
      <xdr:rowOff>1171575</xdr:rowOff>
    </xdr:from>
    <xdr:to>
      <xdr:col>2</xdr:col>
      <xdr:colOff>609600</xdr:colOff>
      <xdr:row>15</xdr:row>
      <xdr:rowOff>0</xdr:rowOff>
    </xdr:to>
    <xdr:pic>
      <xdr:nvPicPr>
        <xdr:cNvPr id="18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1800225"/>
          <a:ext cx="971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14</xdr:row>
      <xdr:rowOff>1152525</xdr:rowOff>
    </xdr:from>
    <xdr:to>
      <xdr:col>3</xdr:col>
      <xdr:colOff>609600</xdr:colOff>
      <xdr:row>15</xdr:row>
      <xdr:rowOff>0</xdr:rowOff>
    </xdr:to>
    <xdr:pic>
      <xdr:nvPicPr>
        <xdr:cNvPr id="19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00700" y="1781175"/>
          <a:ext cx="971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14</xdr:row>
      <xdr:rowOff>1162050</xdr:rowOff>
    </xdr:from>
    <xdr:to>
      <xdr:col>4</xdr:col>
      <xdr:colOff>609600</xdr:colOff>
      <xdr:row>15</xdr:row>
      <xdr:rowOff>0</xdr:rowOff>
    </xdr:to>
    <xdr:pic>
      <xdr:nvPicPr>
        <xdr:cNvPr id="20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10450" y="1790700"/>
          <a:ext cx="971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14</xdr:row>
      <xdr:rowOff>390525</xdr:rowOff>
    </xdr:from>
    <xdr:to>
      <xdr:col>5</xdr:col>
      <xdr:colOff>609600</xdr:colOff>
      <xdr:row>14</xdr:row>
      <xdr:rowOff>390525</xdr:rowOff>
    </xdr:to>
    <xdr:pic>
      <xdr:nvPicPr>
        <xdr:cNvPr id="21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15425" y="1019175"/>
          <a:ext cx="7620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14</xdr:row>
      <xdr:rowOff>266700</xdr:rowOff>
    </xdr:from>
    <xdr:to>
      <xdr:col>2</xdr:col>
      <xdr:colOff>609600</xdr:colOff>
      <xdr:row>14</xdr:row>
      <xdr:rowOff>266700</xdr:rowOff>
    </xdr:to>
    <xdr:pic>
      <xdr:nvPicPr>
        <xdr:cNvPr id="22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895350"/>
          <a:ext cx="10191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14</xdr:row>
      <xdr:rowOff>1133475</xdr:rowOff>
    </xdr:from>
    <xdr:to>
      <xdr:col>5</xdr:col>
      <xdr:colOff>609600</xdr:colOff>
      <xdr:row>15</xdr:row>
      <xdr:rowOff>0</xdr:rowOff>
    </xdr:to>
    <xdr:pic>
      <xdr:nvPicPr>
        <xdr:cNvPr id="23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91600" y="1762125"/>
          <a:ext cx="971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14</xdr:row>
      <xdr:rowOff>295275</xdr:rowOff>
    </xdr:from>
    <xdr:to>
      <xdr:col>3</xdr:col>
      <xdr:colOff>609600</xdr:colOff>
      <xdr:row>14</xdr:row>
      <xdr:rowOff>295275</xdr:rowOff>
    </xdr:to>
    <xdr:pic>
      <xdr:nvPicPr>
        <xdr:cNvPr id="24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29275" y="923925"/>
          <a:ext cx="9429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14</xdr:row>
      <xdr:rowOff>276225</xdr:rowOff>
    </xdr:from>
    <xdr:to>
      <xdr:col>4</xdr:col>
      <xdr:colOff>609600</xdr:colOff>
      <xdr:row>14</xdr:row>
      <xdr:rowOff>276225</xdr:rowOff>
    </xdr:to>
    <xdr:pic>
      <xdr:nvPicPr>
        <xdr:cNvPr id="25" name="图片 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10450" y="904875"/>
          <a:ext cx="9429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0</xdr:row>
      <xdr:rowOff>180975</xdr:rowOff>
    </xdr:from>
    <xdr:to>
      <xdr:col>4</xdr:col>
      <xdr:colOff>293779</xdr:colOff>
      <xdr:row>5</xdr:row>
      <xdr:rowOff>114300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71750" y="180975"/>
          <a:ext cx="4780054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771524</xdr:colOff>
      <xdr:row>3</xdr:row>
      <xdr:rowOff>76200</xdr:rowOff>
    </xdr:from>
    <xdr:to>
      <xdr:col>5</xdr:col>
      <xdr:colOff>1076324</xdr:colOff>
      <xdr:row>9</xdr:row>
      <xdr:rowOff>177636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9549" y="647700"/>
          <a:ext cx="1704975" cy="124443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14</xdr:row>
      <xdr:rowOff>209550</xdr:rowOff>
    </xdr:from>
    <xdr:to>
      <xdr:col>2</xdr:col>
      <xdr:colOff>1190625</xdr:colOff>
      <xdr:row>14</xdr:row>
      <xdr:rowOff>986683</xdr:rowOff>
    </xdr:to>
    <xdr:pic>
      <xdr:nvPicPr>
        <xdr:cNvPr id="30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5" y="2705100"/>
          <a:ext cx="923925" cy="777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14</xdr:row>
      <xdr:rowOff>200025</xdr:rowOff>
    </xdr:from>
    <xdr:to>
      <xdr:col>3</xdr:col>
      <xdr:colOff>1152525</xdr:colOff>
      <xdr:row>14</xdr:row>
      <xdr:rowOff>990600</xdr:rowOff>
    </xdr:to>
    <xdr:pic>
      <xdr:nvPicPr>
        <xdr:cNvPr id="31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67400" y="2695575"/>
          <a:ext cx="9429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14</xdr:row>
      <xdr:rowOff>171450</xdr:rowOff>
    </xdr:from>
    <xdr:to>
      <xdr:col>4</xdr:col>
      <xdr:colOff>1181100</xdr:colOff>
      <xdr:row>14</xdr:row>
      <xdr:rowOff>962025</xdr:rowOff>
    </xdr:to>
    <xdr:pic>
      <xdr:nvPicPr>
        <xdr:cNvPr id="32" name="图片 2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96150" y="2667000"/>
          <a:ext cx="9429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14</xdr:row>
      <xdr:rowOff>219076</xdr:rowOff>
    </xdr:from>
    <xdr:to>
      <xdr:col>5</xdr:col>
      <xdr:colOff>1157501</xdr:colOff>
      <xdr:row>14</xdr:row>
      <xdr:rowOff>981076</xdr:rowOff>
    </xdr:to>
    <xdr:pic>
      <xdr:nvPicPr>
        <xdr:cNvPr id="33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05850" y="2714626"/>
          <a:ext cx="909851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501014</xdr:colOff>
      <xdr:row>99</xdr:row>
      <xdr:rowOff>142875</xdr:rowOff>
    </xdr:from>
    <xdr:to>
      <xdr:col>5</xdr:col>
      <xdr:colOff>533400</xdr:colOff>
      <xdr:row>108</xdr:row>
      <xdr:rowOff>426243</xdr:rowOff>
    </xdr:to>
    <xdr:pic>
      <xdr:nvPicPr>
        <xdr:cNvPr id="35" name="图片 24">
          <a:extLst>
            <a:ext uri="{FF2B5EF4-FFF2-40B4-BE49-F238E27FC236}">
              <a16:creationId xmlns:a16="http://schemas.microsoft.com/office/drawing/2014/main" xmlns="" id="{21B9D7C2-242B-4EB3-AFDB-534AC0430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22694" y="20290155"/>
          <a:ext cx="2912746" cy="1929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361949</xdr:colOff>
      <xdr:row>85</xdr:row>
      <xdr:rowOff>0</xdr:rowOff>
    </xdr:from>
    <xdr:to>
      <xdr:col>5</xdr:col>
      <xdr:colOff>434341</xdr:colOff>
      <xdr:row>98</xdr:row>
      <xdr:rowOff>103661</xdr:rowOff>
    </xdr:to>
    <xdr:pic>
      <xdr:nvPicPr>
        <xdr:cNvPr id="38" name="图片 1">
          <a:extLst>
            <a:ext uri="{FF2B5EF4-FFF2-40B4-BE49-F238E27FC236}">
              <a16:creationId xmlns:a16="http://schemas.microsoft.com/office/drawing/2014/main" xmlns="" id="{44246B35-5AB3-4F23-B52D-918DA4EBC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83629" y="17305020"/>
          <a:ext cx="2952752" cy="276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352424</xdr:colOff>
      <xdr:row>92</xdr:row>
      <xdr:rowOff>82871</xdr:rowOff>
    </xdr:from>
    <xdr:to>
      <xdr:col>1</xdr:col>
      <xdr:colOff>1447800</xdr:colOff>
      <xdr:row>92</xdr:row>
      <xdr:rowOff>1629732</xdr:rowOff>
    </xdr:to>
    <xdr:pic>
      <xdr:nvPicPr>
        <xdr:cNvPr id="4" name="图片 3" descr="img_v3_02d3_4b1f796b-b4bb-45e2-b2b0-73fedf75aac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3346131" y="18558514"/>
          <a:ext cx="1546861" cy="1095376"/>
        </a:xfrm>
        <a:prstGeom prst="rect">
          <a:avLst/>
        </a:prstGeom>
      </xdr:spPr>
    </xdr:pic>
    <xdr:clientData/>
  </xdr:twoCellAnchor>
  <xdr:twoCellAnchor editAs="oneCell">
    <xdr:from>
      <xdr:col>2</xdr:col>
      <xdr:colOff>392430</xdr:colOff>
      <xdr:row>92</xdr:row>
      <xdr:rowOff>102875</xdr:rowOff>
    </xdr:from>
    <xdr:to>
      <xdr:col>2</xdr:col>
      <xdr:colOff>1524000</xdr:colOff>
      <xdr:row>92</xdr:row>
      <xdr:rowOff>1632590</xdr:rowOff>
    </xdr:to>
    <xdr:pic>
      <xdr:nvPicPr>
        <xdr:cNvPr id="5" name="ID_001A8685807D4920B4E0F01E15058D5C" descr="3座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5260657" y="18551848"/>
          <a:ext cx="1529715" cy="1131570"/>
        </a:xfrm>
        <a:prstGeom prst="rect">
          <a:avLst/>
        </a:prstGeom>
      </xdr:spPr>
    </xdr:pic>
    <xdr:clientData/>
  </xdr:twoCellAnchor>
  <xdr:twoCellAnchor editAs="oneCell">
    <xdr:from>
      <xdr:col>2</xdr:col>
      <xdr:colOff>1495426</xdr:colOff>
      <xdr:row>0</xdr:row>
      <xdr:rowOff>0</xdr:rowOff>
    </xdr:from>
    <xdr:to>
      <xdr:col>3</xdr:col>
      <xdr:colOff>1781175</xdr:colOff>
      <xdr:row>8</xdr:row>
      <xdr:rowOff>188588</xdr:rowOff>
    </xdr:to>
    <xdr:pic>
      <xdr:nvPicPr>
        <xdr:cNvPr id="7" name="Рисунок 6" descr="Грузовой фургон JAC Sunray| Купить в Украине | AGSOLCO">
          <a:extLst>
            <a:ext uri="{FF2B5EF4-FFF2-40B4-BE49-F238E27FC236}">
              <a16:creationId xmlns="" xmlns:a16="http://schemas.microsoft.com/office/drawing/2014/main" id="{B1263199-D55B-4A84-87BC-8AE6D1B97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62726" y="0"/>
          <a:ext cx="2133599" cy="1712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1857375</xdr:colOff>
      <xdr:row>0</xdr:row>
      <xdr:rowOff>114300</xdr:rowOff>
    </xdr:from>
    <xdr:to>
      <xdr:col>2</xdr:col>
      <xdr:colOff>1158945</xdr:colOff>
      <xdr:row>4</xdr:row>
      <xdr:rowOff>161925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114300"/>
          <a:ext cx="4368870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6</xdr:row>
      <xdr:rowOff>85725</xdr:rowOff>
    </xdr:from>
    <xdr:to>
      <xdr:col>2</xdr:col>
      <xdr:colOff>1133476</xdr:colOff>
      <xdr:row>9</xdr:row>
      <xdr:rowOff>181632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86376" y="1228725"/>
          <a:ext cx="914400" cy="6674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utosnab.com.ua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utosnab.com.ua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utosnab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30"/>
  <sheetViews>
    <sheetView tabSelected="1" workbookViewId="0">
      <selection activeCell="D14" sqref="D14"/>
    </sheetView>
  </sheetViews>
  <sheetFormatPr defaultRowHeight="14.4"/>
  <cols>
    <col min="1" max="1" width="39.44140625" customWidth="1"/>
    <col min="2" max="2" width="18.5546875" customWidth="1"/>
    <col min="3" max="3" width="71.109375" style="5" customWidth="1"/>
    <col min="4" max="4" width="18.33203125" customWidth="1"/>
  </cols>
  <sheetData>
    <row r="3" spans="1:4">
      <c r="A3" s="3" t="s">
        <v>2</v>
      </c>
    </row>
    <row r="4" spans="1:4">
      <c r="A4" s="3" t="s">
        <v>3</v>
      </c>
      <c r="C4" s="6"/>
    </row>
    <row r="5" spans="1:4">
      <c r="A5" s="3" t="s">
        <v>4</v>
      </c>
    </row>
    <row r="6" spans="1:4" ht="24.75" customHeight="1">
      <c r="A6" s="4" t="s">
        <v>1</v>
      </c>
      <c r="B6" s="10"/>
      <c r="C6" s="104" t="s">
        <v>435</v>
      </c>
      <c r="D6" s="104"/>
    </row>
    <row r="7" spans="1:4" ht="23.25" customHeight="1">
      <c r="A7" s="66" t="s">
        <v>6</v>
      </c>
      <c r="B7" s="66"/>
      <c r="C7" s="66"/>
      <c r="D7" s="66"/>
    </row>
    <row r="8" spans="1:4" ht="84.75" customHeight="1">
      <c r="A8" s="1"/>
      <c r="B8" s="9" t="s">
        <v>7</v>
      </c>
      <c r="C8" s="2" t="s">
        <v>28</v>
      </c>
      <c r="D8" s="103">
        <v>1623828</v>
      </c>
    </row>
    <row r="9" spans="1:4" s="7" customFormat="1" ht="6" customHeight="1">
      <c r="A9" s="67"/>
      <c r="B9" s="68"/>
      <c r="C9" s="68"/>
      <c r="D9" s="69"/>
    </row>
    <row r="10" spans="1:4" ht="84.75" customHeight="1">
      <c r="A10" s="1"/>
      <c r="B10" s="9" t="s">
        <v>9</v>
      </c>
      <c r="C10" s="2" t="s">
        <v>8</v>
      </c>
      <c r="D10" s="103">
        <v>1492656</v>
      </c>
    </row>
    <row r="11" spans="1:4" s="10" customFormat="1" ht="6" customHeight="1">
      <c r="A11" s="71"/>
      <c r="B11" s="72"/>
      <c r="C11" s="72"/>
      <c r="D11" s="73"/>
    </row>
    <row r="12" spans="1:4" s="10" customFormat="1" ht="69" customHeight="1">
      <c r="A12" s="21"/>
      <c r="B12" s="9" t="s">
        <v>29</v>
      </c>
      <c r="C12" s="65" t="s">
        <v>434</v>
      </c>
      <c r="D12" s="103">
        <v>1343390</v>
      </c>
    </row>
    <row r="13" spans="1:4" ht="23.25" customHeight="1">
      <c r="A13" s="74" t="s">
        <v>10</v>
      </c>
      <c r="B13" s="75"/>
      <c r="C13" s="75"/>
      <c r="D13" s="76"/>
    </row>
    <row r="14" spans="1:4" ht="98.25" customHeight="1">
      <c r="A14" s="1"/>
      <c r="B14" s="9" t="s">
        <v>17</v>
      </c>
      <c r="C14" s="18" t="s">
        <v>20</v>
      </c>
      <c r="D14" s="9" t="s">
        <v>441</v>
      </c>
    </row>
    <row r="15" spans="1:4" ht="6" customHeight="1">
      <c r="A15" s="67"/>
      <c r="B15" s="68"/>
      <c r="C15" s="68"/>
      <c r="D15" s="69"/>
    </row>
    <row r="16" spans="1:4" ht="112.5" customHeight="1">
      <c r="A16" s="35"/>
      <c r="B16" s="8" t="s">
        <v>12</v>
      </c>
      <c r="C16" s="18" t="s">
        <v>21</v>
      </c>
      <c r="D16" s="9" t="s">
        <v>436</v>
      </c>
    </row>
    <row r="17" spans="1:7" ht="36.75" hidden="1" customHeight="1">
      <c r="A17" s="36"/>
      <c r="B17" s="11" t="s">
        <v>0</v>
      </c>
      <c r="C17" s="12" t="s">
        <v>11</v>
      </c>
      <c r="D17" s="11"/>
    </row>
    <row r="18" spans="1:7" ht="6" hidden="1" customHeight="1">
      <c r="A18" s="70"/>
      <c r="B18" s="68"/>
      <c r="C18" s="68"/>
      <c r="D18" s="69"/>
    </row>
    <row r="19" spans="1:7" s="10" customFormat="1" ht="185.25" customHeight="1">
      <c r="A19" s="13"/>
      <c r="B19" s="9" t="s">
        <v>13</v>
      </c>
      <c r="C19" s="16" t="s">
        <v>27</v>
      </c>
      <c r="D19" s="103">
        <v>1384100</v>
      </c>
    </row>
    <row r="20" spans="1:7" s="10" customFormat="1" ht="6" customHeight="1">
      <c r="A20" s="67"/>
      <c r="B20" s="68"/>
      <c r="C20" s="68"/>
      <c r="D20" s="69"/>
    </row>
    <row r="21" spans="1:7" s="10" customFormat="1" ht="112.5" customHeight="1">
      <c r="A21" s="1"/>
      <c r="B21" s="9" t="s">
        <v>14</v>
      </c>
      <c r="C21" s="18" t="s">
        <v>22</v>
      </c>
      <c r="D21" s="9" t="s">
        <v>437</v>
      </c>
      <c r="F21"/>
    </row>
    <row r="22" spans="1:7" ht="6" customHeight="1">
      <c r="A22" s="67"/>
      <c r="B22" s="68"/>
      <c r="C22" s="68"/>
      <c r="D22" s="69"/>
    </row>
    <row r="23" spans="1:7" ht="98.25" customHeight="1">
      <c r="A23" s="1"/>
      <c r="B23" s="9" t="s">
        <v>15</v>
      </c>
      <c r="C23" s="18" t="s">
        <v>23</v>
      </c>
      <c r="D23" s="9" t="s">
        <v>438</v>
      </c>
    </row>
    <row r="24" spans="1:7" ht="6" customHeight="1">
      <c r="A24" s="67"/>
      <c r="B24" s="68"/>
      <c r="C24" s="68"/>
      <c r="D24" s="69"/>
    </row>
    <row r="25" spans="1:7" ht="161.25" customHeight="1">
      <c r="B25" s="9" t="s">
        <v>16</v>
      </c>
      <c r="C25" s="19" t="s">
        <v>24</v>
      </c>
      <c r="D25" s="9" t="s">
        <v>439</v>
      </c>
    </row>
    <row r="26" spans="1:7" ht="6" customHeight="1">
      <c r="A26" s="67"/>
      <c r="B26" s="68"/>
      <c r="C26" s="68"/>
      <c r="D26" s="69"/>
    </row>
    <row r="27" spans="1:7" ht="111.75" customHeight="1">
      <c r="A27" s="1"/>
      <c r="B27" s="9" t="s">
        <v>18</v>
      </c>
      <c r="C27" s="19" t="s">
        <v>25</v>
      </c>
      <c r="D27" s="9" t="s">
        <v>440</v>
      </c>
      <c r="G27" s="17"/>
    </row>
    <row r="28" spans="1:7" ht="6" customHeight="1">
      <c r="A28" s="14"/>
      <c r="B28" s="14"/>
      <c r="C28" s="15"/>
      <c r="D28" s="14"/>
    </row>
    <row r="29" spans="1:7" ht="113.25" customHeight="1">
      <c r="A29" s="1"/>
      <c r="B29" s="9" t="s">
        <v>19</v>
      </c>
      <c r="C29" s="20" t="s">
        <v>26</v>
      </c>
      <c r="D29" s="103">
        <v>4387093</v>
      </c>
    </row>
    <row r="30" spans="1:7" ht="6" customHeight="1">
      <c r="A30" s="77"/>
      <c r="B30" s="68"/>
      <c r="C30" s="68"/>
      <c r="D30" s="69"/>
    </row>
  </sheetData>
  <mergeCells count="12">
    <mergeCell ref="C6:D6"/>
    <mergeCell ref="A26:D26"/>
    <mergeCell ref="A20:D20"/>
    <mergeCell ref="A13:D13"/>
    <mergeCell ref="A22:D22"/>
    <mergeCell ref="A30:D30"/>
    <mergeCell ref="A7:D7"/>
    <mergeCell ref="A9:D9"/>
    <mergeCell ref="A15:D15"/>
    <mergeCell ref="A18:D18"/>
    <mergeCell ref="A24:D24"/>
    <mergeCell ref="A11:D11"/>
  </mergeCells>
  <hyperlinks>
    <hyperlink ref="A6" r:id="rId1"/>
  </hyperlinks>
  <pageMargins left="0.7" right="0.7" top="0.75" bottom="0.75" header="0.3" footer="0.3"/>
  <pageSetup paperSize="9" scale="61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57"/>
  <sheetViews>
    <sheetView topLeftCell="A67" workbookViewId="0">
      <selection activeCell="F11" sqref="F11"/>
    </sheetView>
  </sheetViews>
  <sheetFormatPr defaultRowHeight="14.4"/>
  <cols>
    <col min="1" max="1" width="24.33203125" customWidth="1"/>
    <col min="2" max="2" width="39.5546875" customWidth="1"/>
    <col min="3" max="5" width="21" customWidth="1"/>
    <col min="6" max="6" width="21.88671875" customWidth="1"/>
  </cols>
  <sheetData>
    <row r="1" spans="1:8" s="10" customFormat="1"/>
    <row r="2" spans="1:8" s="10" customFormat="1"/>
    <row r="3" spans="1:8" s="10" customFormat="1"/>
    <row r="4" spans="1:8" s="10" customFormat="1"/>
    <row r="5" spans="1:8" s="10" customFormat="1"/>
    <row r="6" spans="1:8" s="10" customFormat="1"/>
    <row r="7" spans="1:8" s="10" customFormat="1">
      <c r="A7" s="3" t="s">
        <v>2</v>
      </c>
    </row>
    <row r="8" spans="1:8" s="10" customFormat="1">
      <c r="A8" s="3" t="s">
        <v>3</v>
      </c>
    </row>
    <row r="9" spans="1:8">
      <c r="A9" s="3" t="s">
        <v>4</v>
      </c>
    </row>
    <row r="10" spans="1:8">
      <c r="A10" s="4" t="s">
        <v>1</v>
      </c>
    </row>
    <row r="11" spans="1:8" ht="15" thickBot="1">
      <c r="F11" t="s">
        <v>5</v>
      </c>
    </row>
    <row r="12" spans="1:8" ht="21.75" customHeight="1" thickBot="1">
      <c r="A12" s="83" t="s">
        <v>253</v>
      </c>
      <c r="B12" s="84"/>
      <c r="C12" s="84"/>
      <c r="D12" s="84"/>
      <c r="E12" s="84"/>
      <c r="F12" s="85"/>
    </row>
    <row r="13" spans="1:8" ht="14.25" customHeight="1">
      <c r="A13" s="79" t="s">
        <v>30</v>
      </c>
      <c r="B13" s="89" t="s">
        <v>34</v>
      </c>
      <c r="C13" s="89" t="s">
        <v>35</v>
      </c>
      <c r="D13" s="89" t="s">
        <v>35</v>
      </c>
      <c r="E13" s="89" t="s">
        <v>35</v>
      </c>
      <c r="F13" s="81" t="s">
        <v>35</v>
      </c>
      <c r="G13" s="22"/>
      <c r="H13" s="22"/>
    </row>
    <row r="14" spans="1:8" ht="1.5" customHeight="1">
      <c r="A14" s="78" t="s">
        <v>33</v>
      </c>
      <c r="B14" s="90"/>
      <c r="C14" s="90"/>
      <c r="D14" s="90"/>
      <c r="E14" s="90"/>
      <c r="F14" s="82"/>
      <c r="G14" s="22"/>
      <c r="H14" s="22"/>
    </row>
    <row r="15" spans="1:8" ht="83.25" customHeight="1">
      <c r="A15" s="78" t="s">
        <v>33</v>
      </c>
      <c r="B15" s="23" t="s">
        <v>36</v>
      </c>
      <c r="C15" s="24" t="s">
        <v>37</v>
      </c>
      <c r="D15" s="24" t="s">
        <v>37</v>
      </c>
      <c r="E15" s="24" t="s">
        <v>37</v>
      </c>
      <c r="F15" s="27" t="s">
        <v>38</v>
      </c>
      <c r="G15" s="22"/>
      <c r="H15" s="22"/>
    </row>
    <row r="16" spans="1:8" ht="15" customHeight="1">
      <c r="A16" s="78" t="s">
        <v>207</v>
      </c>
      <c r="B16" s="25" t="s">
        <v>40</v>
      </c>
      <c r="C16" s="23" t="s">
        <v>41</v>
      </c>
      <c r="D16" s="23" t="s">
        <v>42</v>
      </c>
      <c r="E16" s="23" t="s">
        <v>43</v>
      </c>
      <c r="F16" s="26" t="s">
        <v>43</v>
      </c>
      <c r="G16" s="22"/>
      <c r="H16" s="22"/>
    </row>
    <row r="17" spans="1:8" ht="24" customHeight="1">
      <c r="A17" s="78" t="s">
        <v>39</v>
      </c>
      <c r="B17" s="25" t="s">
        <v>44</v>
      </c>
      <c r="C17" s="23" t="s">
        <v>45</v>
      </c>
      <c r="D17" s="23" t="s">
        <v>46</v>
      </c>
      <c r="E17" s="23" t="s">
        <v>47</v>
      </c>
      <c r="F17" s="26" t="s">
        <v>48</v>
      </c>
      <c r="G17" s="22"/>
      <c r="H17" s="22"/>
    </row>
    <row r="18" spans="1:8">
      <c r="A18" s="78" t="s">
        <v>39</v>
      </c>
      <c r="B18" s="23" t="s">
        <v>49</v>
      </c>
      <c r="C18" s="23" t="s">
        <v>50</v>
      </c>
      <c r="D18" s="23" t="s">
        <v>51</v>
      </c>
      <c r="E18" s="23" t="s">
        <v>52</v>
      </c>
      <c r="F18" s="26" t="s">
        <v>52</v>
      </c>
      <c r="G18" s="22"/>
      <c r="H18" s="22"/>
    </row>
    <row r="19" spans="1:8">
      <c r="A19" s="78" t="s">
        <v>39</v>
      </c>
      <c r="B19" s="23" t="s">
        <v>53</v>
      </c>
      <c r="C19" s="23" t="s">
        <v>54</v>
      </c>
      <c r="D19" s="23" t="s">
        <v>54</v>
      </c>
      <c r="E19" s="23" t="s">
        <v>54</v>
      </c>
      <c r="F19" s="26" t="s">
        <v>54</v>
      </c>
      <c r="G19" s="22"/>
      <c r="H19" s="22"/>
    </row>
    <row r="20" spans="1:8">
      <c r="A20" s="78" t="s">
        <v>39</v>
      </c>
      <c r="B20" s="23" t="s">
        <v>55</v>
      </c>
      <c r="C20" s="23" t="s">
        <v>56</v>
      </c>
      <c r="D20" s="23" t="s">
        <v>57</v>
      </c>
      <c r="E20" s="23" t="s">
        <v>58</v>
      </c>
      <c r="F20" s="26" t="s">
        <v>58</v>
      </c>
      <c r="G20" s="22"/>
      <c r="H20" s="22"/>
    </row>
    <row r="21" spans="1:8">
      <c r="A21" s="78" t="s">
        <v>39</v>
      </c>
      <c r="B21" s="23" t="s">
        <v>59</v>
      </c>
      <c r="C21" s="23" t="s">
        <v>60</v>
      </c>
      <c r="D21" s="23" t="s">
        <v>61</v>
      </c>
      <c r="E21" s="23" t="s">
        <v>62</v>
      </c>
      <c r="F21" s="26" t="s">
        <v>62</v>
      </c>
      <c r="G21" s="22"/>
      <c r="H21" s="22"/>
    </row>
    <row r="22" spans="1:8">
      <c r="A22" s="78" t="s">
        <v>39</v>
      </c>
      <c r="B22" s="23" t="s">
        <v>63</v>
      </c>
      <c r="C22" s="23" t="s">
        <v>64</v>
      </c>
      <c r="D22" s="23" t="s">
        <v>64</v>
      </c>
      <c r="E22" s="23" t="s">
        <v>64</v>
      </c>
      <c r="F22" s="26" t="s">
        <v>64</v>
      </c>
      <c r="G22" s="22"/>
      <c r="H22" s="22"/>
    </row>
    <row r="23" spans="1:8">
      <c r="A23" s="78" t="s">
        <v>39</v>
      </c>
      <c r="B23" s="23" t="s">
        <v>65</v>
      </c>
      <c r="C23" s="23" t="s">
        <v>66</v>
      </c>
      <c r="D23" s="23" t="s">
        <v>66</v>
      </c>
      <c r="E23" s="23" t="s">
        <v>66</v>
      </c>
      <c r="F23" s="26" t="s">
        <v>66</v>
      </c>
      <c r="G23" s="22"/>
      <c r="H23" s="22"/>
    </row>
    <row r="24" spans="1:8">
      <c r="A24" s="78" t="s">
        <v>39</v>
      </c>
      <c r="B24" s="23" t="s">
        <v>67</v>
      </c>
      <c r="C24" s="23" t="s">
        <v>68</v>
      </c>
      <c r="D24" s="23" t="s">
        <v>68</v>
      </c>
      <c r="E24" s="23" t="s">
        <v>68</v>
      </c>
      <c r="F24" s="26" t="s">
        <v>68</v>
      </c>
      <c r="G24" s="22"/>
      <c r="H24" s="22"/>
    </row>
    <row r="25" spans="1:8">
      <c r="A25" s="78" t="s">
        <v>69</v>
      </c>
      <c r="B25" s="23" t="s">
        <v>70</v>
      </c>
      <c r="C25" s="23" t="s">
        <v>71</v>
      </c>
      <c r="D25" s="23" t="s">
        <v>71</v>
      </c>
      <c r="E25" s="23" t="s">
        <v>71</v>
      </c>
      <c r="F25" s="26" t="s">
        <v>71</v>
      </c>
      <c r="G25" s="22"/>
      <c r="H25" s="22"/>
    </row>
    <row r="26" spans="1:8">
      <c r="A26" s="78" t="s">
        <v>72</v>
      </c>
      <c r="B26" s="23" t="s">
        <v>73</v>
      </c>
      <c r="C26" s="23" t="s">
        <v>74</v>
      </c>
      <c r="D26" s="23" t="s">
        <v>74</v>
      </c>
      <c r="E26" s="23" t="s">
        <v>74</v>
      </c>
      <c r="F26" s="26" t="s">
        <v>74</v>
      </c>
      <c r="G26" s="22"/>
      <c r="H26" s="22"/>
    </row>
    <row r="27" spans="1:8">
      <c r="A27" s="78" t="s">
        <v>72</v>
      </c>
      <c r="B27" s="23" t="s">
        <v>75</v>
      </c>
      <c r="C27" s="23" t="s">
        <v>76</v>
      </c>
      <c r="D27" s="23" t="s">
        <v>77</v>
      </c>
      <c r="E27" s="23" t="s">
        <v>78</v>
      </c>
      <c r="F27" s="26" t="s">
        <v>79</v>
      </c>
      <c r="G27" s="22"/>
      <c r="H27" s="22"/>
    </row>
    <row r="28" spans="1:8">
      <c r="A28" s="78" t="s">
        <v>72</v>
      </c>
      <c r="B28" s="23" t="s">
        <v>80</v>
      </c>
      <c r="C28" s="23" t="s">
        <v>81</v>
      </c>
      <c r="D28" s="23" t="s">
        <v>82</v>
      </c>
      <c r="E28" s="23" t="s">
        <v>83</v>
      </c>
      <c r="F28" s="26" t="s">
        <v>84</v>
      </c>
      <c r="G28" s="22"/>
      <c r="H28" s="22"/>
    </row>
    <row r="29" spans="1:8">
      <c r="A29" s="78" t="s">
        <v>72</v>
      </c>
      <c r="B29" s="23" t="s">
        <v>85</v>
      </c>
      <c r="C29" s="23" t="s">
        <v>86</v>
      </c>
      <c r="D29" s="23" t="s">
        <v>87</v>
      </c>
      <c r="E29" s="23" t="s">
        <v>88</v>
      </c>
      <c r="F29" s="26" t="s">
        <v>89</v>
      </c>
      <c r="G29" s="22"/>
      <c r="H29" s="22"/>
    </row>
    <row r="30" spans="1:8">
      <c r="A30" s="78" t="s">
        <v>72</v>
      </c>
      <c r="B30" s="23" t="s">
        <v>90</v>
      </c>
      <c r="C30" s="23" t="s">
        <v>91</v>
      </c>
      <c r="D30" s="23" t="s">
        <v>92</v>
      </c>
      <c r="E30" s="23" t="s">
        <v>93</v>
      </c>
      <c r="F30" s="26" t="s">
        <v>94</v>
      </c>
      <c r="G30" s="22"/>
      <c r="H30" s="22"/>
    </row>
    <row r="31" spans="1:8">
      <c r="A31" s="78" t="s">
        <v>95</v>
      </c>
      <c r="B31" s="23" t="s">
        <v>96</v>
      </c>
      <c r="C31" s="23" t="s">
        <v>97</v>
      </c>
      <c r="D31" s="23" t="s">
        <v>97</v>
      </c>
      <c r="E31" s="23" t="s">
        <v>97</v>
      </c>
      <c r="F31" s="26" t="s">
        <v>97</v>
      </c>
      <c r="G31" s="22"/>
      <c r="H31" s="22"/>
    </row>
    <row r="32" spans="1:8">
      <c r="A32" s="78" t="s">
        <v>98</v>
      </c>
      <c r="B32" s="23" t="s">
        <v>99</v>
      </c>
      <c r="C32" s="23" t="s">
        <v>100</v>
      </c>
      <c r="D32" s="23" t="s">
        <v>100</v>
      </c>
      <c r="E32" s="23" t="s">
        <v>100</v>
      </c>
      <c r="F32" s="26" t="s">
        <v>100</v>
      </c>
      <c r="G32" s="22"/>
      <c r="H32" s="22"/>
    </row>
    <row r="33" spans="1:8">
      <c r="A33" s="78" t="s">
        <v>98</v>
      </c>
      <c r="B33" s="23" t="s">
        <v>101</v>
      </c>
      <c r="C33" s="23" t="s">
        <v>102</v>
      </c>
      <c r="D33" s="23" t="s">
        <v>103</v>
      </c>
      <c r="E33" s="23" t="s">
        <v>104</v>
      </c>
      <c r="F33" s="26" t="s">
        <v>104</v>
      </c>
      <c r="G33" s="22"/>
      <c r="H33" s="22"/>
    </row>
    <row r="34" spans="1:8">
      <c r="A34" s="78" t="s">
        <v>105</v>
      </c>
      <c r="B34" s="23" t="s">
        <v>106</v>
      </c>
      <c r="C34" s="23" t="s">
        <v>107</v>
      </c>
      <c r="D34" s="23" t="s">
        <v>107</v>
      </c>
      <c r="E34" s="23" t="s">
        <v>107</v>
      </c>
      <c r="F34" s="26" t="s">
        <v>107</v>
      </c>
      <c r="G34" s="22"/>
      <c r="H34" s="22"/>
    </row>
    <row r="35" spans="1:8">
      <c r="A35" s="78" t="s">
        <v>108</v>
      </c>
      <c r="B35" s="23" t="s">
        <v>109</v>
      </c>
      <c r="C35" s="23" t="s">
        <v>110</v>
      </c>
      <c r="D35" s="23" t="s">
        <v>110</v>
      </c>
      <c r="E35" s="23" t="s">
        <v>110</v>
      </c>
      <c r="F35" s="26" t="s">
        <v>110</v>
      </c>
      <c r="G35" s="22"/>
      <c r="H35" s="22"/>
    </row>
    <row r="36" spans="1:8" ht="29.25" customHeight="1">
      <c r="A36" s="78" t="s">
        <v>108</v>
      </c>
      <c r="B36" s="23" t="s">
        <v>111</v>
      </c>
      <c r="C36" s="25" t="s">
        <v>112</v>
      </c>
      <c r="D36" s="25" t="s">
        <v>112</v>
      </c>
      <c r="E36" s="25" t="s">
        <v>112</v>
      </c>
      <c r="F36" s="28" t="s">
        <v>251</v>
      </c>
      <c r="G36" s="22"/>
      <c r="H36" s="22"/>
    </row>
    <row r="37" spans="1:8">
      <c r="A37" s="78" t="s">
        <v>108</v>
      </c>
      <c r="B37" s="23" t="s">
        <v>113</v>
      </c>
      <c r="C37" s="23" t="s">
        <v>114</v>
      </c>
      <c r="D37" s="23" t="s">
        <v>114</v>
      </c>
      <c r="E37" s="23" t="s">
        <v>114</v>
      </c>
      <c r="F37" s="26" t="s">
        <v>114</v>
      </c>
      <c r="G37" s="22"/>
      <c r="H37" s="22"/>
    </row>
    <row r="38" spans="1:8">
      <c r="A38" s="78" t="s">
        <v>108</v>
      </c>
      <c r="B38" s="23" t="s">
        <v>115</v>
      </c>
      <c r="C38" s="23" t="s">
        <v>116</v>
      </c>
      <c r="D38" s="23" t="s">
        <v>116</v>
      </c>
      <c r="E38" s="23" t="s">
        <v>116</v>
      </c>
      <c r="F38" s="26" t="s">
        <v>116</v>
      </c>
      <c r="G38" s="22"/>
      <c r="H38" s="22"/>
    </row>
    <row r="39" spans="1:8">
      <c r="A39" s="78" t="s">
        <v>108</v>
      </c>
      <c r="B39" s="23" t="s">
        <v>117</v>
      </c>
      <c r="C39" s="23" t="s">
        <v>118</v>
      </c>
      <c r="D39" s="23" t="s">
        <v>118</v>
      </c>
      <c r="E39" s="23" t="s">
        <v>118</v>
      </c>
      <c r="F39" s="26" t="s">
        <v>118</v>
      </c>
      <c r="G39" s="22"/>
      <c r="H39" s="22"/>
    </row>
    <row r="40" spans="1:8" ht="39.6">
      <c r="A40" s="78" t="s">
        <v>119</v>
      </c>
      <c r="B40" s="23" t="s">
        <v>111</v>
      </c>
      <c r="C40" s="25" t="s">
        <v>120</v>
      </c>
      <c r="D40" s="25" t="s">
        <v>120</v>
      </c>
      <c r="E40" s="25" t="s">
        <v>120</v>
      </c>
      <c r="F40" s="29" t="s">
        <v>120</v>
      </c>
      <c r="G40" s="22"/>
      <c r="H40" s="22"/>
    </row>
    <row r="41" spans="1:8">
      <c r="A41" s="78" t="s">
        <v>121</v>
      </c>
      <c r="B41" s="23" t="s">
        <v>122</v>
      </c>
      <c r="C41" s="23" t="s">
        <v>123</v>
      </c>
      <c r="D41" s="23" t="s">
        <v>123</v>
      </c>
      <c r="E41" s="23" t="s">
        <v>123</v>
      </c>
      <c r="F41" s="26" t="s">
        <v>123</v>
      </c>
      <c r="G41" s="22"/>
      <c r="H41" s="22"/>
    </row>
    <row r="42" spans="1:8" ht="27.75" customHeight="1">
      <c r="A42" s="78" t="s">
        <v>121</v>
      </c>
      <c r="B42" s="23" t="s">
        <v>124</v>
      </c>
      <c r="C42" s="25" t="s">
        <v>125</v>
      </c>
      <c r="D42" s="25" t="s">
        <v>125</v>
      </c>
      <c r="E42" s="25" t="s">
        <v>125</v>
      </c>
      <c r="F42" s="29" t="s">
        <v>125</v>
      </c>
      <c r="G42" s="22"/>
      <c r="H42" s="22"/>
    </row>
    <row r="43" spans="1:8">
      <c r="A43" s="78" t="s">
        <v>126</v>
      </c>
      <c r="B43" s="23" t="s">
        <v>127</v>
      </c>
      <c r="C43" s="23" t="s">
        <v>249</v>
      </c>
      <c r="D43" s="23" t="s">
        <v>249</v>
      </c>
      <c r="E43" s="23" t="s">
        <v>249</v>
      </c>
      <c r="F43" s="26" t="s">
        <v>249</v>
      </c>
      <c r="G43" s="22"/>
      <c r="H43" s="22"/>
    </row>
    <row r="44" spans="1:8">
      <c r="A44" s="78" t="s">
        <v>128</v>
      </c>
      <c r="B44" s="23" t="s">
        <v>129</v>
      </c>
      <c r="C44" s="23" t="s">
        <v>130</v>
      </c>
      <c r="D44" s="23" t="s">
        <v>131</v>
      </c>
      <c r="E44" s="23" t="s">
        <v>132</v>
      </c>
      <c r="F44" s="26" t="s">
        <v>130</v>
      </c>
      <c r="G44" s="22"/>
      <c r="H44" s="22"/>
    </row>
    <row r="45" spans="1:8">
      <c r="A45" s="78" t="s">
        <v>133</v>
      </c>
      <c r="B45" s="23" t="s">
        <v>134</v>
      </c>
      <c r="C45" s="23" t="s">
        <v>135</v>
      </c>
      <c r="D45" s="23" t="s">
        <v>135</v>
      </c>
      <c r="E45" s="23" t="s">
        <v>135</v>
      </c>
      <c r="F45" s="26" t="s">
        <v>135</v>
      </c>
      <c r="G45" s="22"/>
      <c r="H45" s="22"/>
    </row>
    <row r="46" spans="1:8">
      <c r="A46" s="78" t="s">
        <v>136</v>
      </c>
      <c r="B46" s="23" t="s">
        <v>137</v>
      </c>
      <c r="C46" s="23" t="s">
        <v>138</v>
      </c>
      <c r="D46" s="23" t="s">
        <v>138</v>
      </c>
      <c r="E46" s="23" t="s">
        <v>138</v>
      </c>
      <c r="F46" s="26" t="s">
        <v>138</v>
      </c>
      <c r="G46" s="22"/>
      <c r="H46" s="22"/>
    </row>
    <row r="47" spans="1:8">
      <c r="A47" s="34" t="s">
        <v>250</v>
      </c>
      <c r="B47" s="23" t="s">
        <v>140</v>
      </c>
      <c r="C47" s="23" t="s">
        <v>141</v>
      </c>
      <c r="D47" s="23" t="s">
        <v>141</v>
      </c>
      <c r="E47" s="23" t="s">
        <v>141</v>
      </c>
      <c r="F47" s="26" t="s">
        <v>141</v>
      </c>
      <c r="G47" s="22"/>
      <c r="H47" s="22"/>
    </row>
    <row r="48" spans="1:8" ht="26.4">
      <c r="A48" s="78" t="s">
        <v>142</v>
      </c>
      <c r="B48" s="23" t="s">
        <v>143</v>
      </c>
      <c r="C48" s="25" t="s">
        <v>252</v>
      </c>
      <c r="D48" s="25" t="s">
        <v>252</v>
      </c>
      <c r="E48" s="25" t="s">
        <v>252</v>
      </c>
      <c r="F48" s="25" t="s">
        <v>252</v>
      </c>
      <c r="G48" s="22"/>
      <c r="H48" s="22"/>
    </row>
    <row r="49" spans="1:8">
      <c r="A49" s="78" t="s">
        <v>144</v>
      </c>
      <c r="B49" s="23" t="s">
        <v>145</v>
      </c>
      <c r="C49" s="23" t="s">
        <v>146</v>
      </c>
      <c r="D49" s="23" t="s">
        <v>146</v>
      </c>
      <c r="E49" s="23" t="s">
        <v>146</v>
      </c>
      <c r="F49" s="26" t="s">
        <v>146</v>
      </c>
      <c r="G49" s="22"/>
      <c r="H49" s="22"/>
    </row>
    <row r="50" spans="1:8">
      <c r="A50" s="78" t="s">
        <v>147</v>
      </c>
      <c r="B50" s="23" t="s">
        <v>148</v>
      </c>
      <c r="C50" s="23" t="s">
        <v>149</v>
      </c>
      <c r="D50" s="23" t="s">
        <v>149</v>
      </c>
      <c r="E50" s="23" t="s">
        <v>149</v>
      </c>
      <c r="F50" s="26" t="s">
        <v>149</v>
      </c>
      <c r="G50" s="22"/>
      <c r="H50" s="22"/>
    </row>
    <row r="51" spans="1:8">
      <c r="A51" s="78" t="s">
        <v>150</v>
      </c>
      <c r="B51" s="23" t="s">
        <v>151</v>
      </c>
      <c r="C51" s="23" t="s">
        <v>152</v>
      </c>
      <c r="D51" s="23" t="s">
        <v>152</v>
      </c>
      <c r="E51" s="23" t="s">
        <v>152</v>
      </c>
      <c r="F51" s="26" t="s">
        <v>152</v>
      </c>
      <c r="G51" s="22"/>
      <c r="H51" s="22"/>
    </row>
    <row r="52" spans="1:8">
      <c r="A52" s="78" t="s">
        <v>153</v>
      </c>
      <c r="B52" s="23" t="s">
        <v>154</v>
      </c>
      <c r="C52" s="23" t="s">
        <v>155</v>
      </c>
      <c r="D52" s="23" t="s">
        <v>155</v>
      </c>
      <c r="E52" s="23" t="s">
        <v>155</v>
      </c>
      <c r="F52" s="26" t="s">
        <v>155</v>
      </c>
      <c r="G52" s="22"/>
      <c r="H52" s="22"/>
    </row>
    <row r="53" spans="1:8">
      <c r="A53" s="78" t="s">
        <v>156</v>
      </c>
      <c r="B53" s="23" t="s">
        <v>157</v>
      </c>
      <c r="C53" s="23" t="s">
        <v>158</v>
      </c>
      <c r="D53" s="23" t="s">
        <v>159</v>
      </c>
      <c r="E53" s="23" t="s">
        <v>159</v>
      </c>
      <c r="F53" s="26" t="s">
        <v>159</v>
      </c>
      <c r="G53" s="22"/>
      <c r="H53" s="22"/>
    </row>
    <row r="54" spans="1:8">
      <c r="A54" s="78" t="s">
        <v>160</v>
      </c>
      <c r="B54" s="23" t="s">
        <v>161</v>
      </c>
      <c r="C54" s="23" t="s">
        <v>162</v>
      </c>
      <c r="D54" s="23" t="s">
        <v>162</v>
      </c>
      <c r="E54" s="23" t="s">
        <v>162</v>
      </c>
      <c r="F54" s="26" t="s">
        <v>162</v>
      </c>
      <c r="G54" s="22"/>
      <c r="H54" s="22"/>
    </row>
    <row r="55" spans="1:8">
      <c r="A55" s="78" t="s">
        <v>163</v>
      </c>
      <c r="B55" s="23" t="s">
        <v>164</v>
      </c>
      <c r="C55" s="23" t="s">
        <v>141</v>
      </c>
      <c r="D55" s="23" t="s">
        <v>141</v>
      </c>
      <c r="E55" s="23" t="s">
        <v>141</v>
      </c>
      <c r="F55" s="26" t="s">
        <v>141</v>
      </c>
      <c r="G55" s="22"/>
      <c r="H55" s="22"/>
    </row>
    <row r="56" spans="1:8">
      <c r="A56" s="78" t="s">
        <v>163</v>
      </c>
      <c r="B56" s="23" t="s">
        <v>165</v>
      </c>
      <c r="C56" s="23" t="s">
        <v>166</v>
      </c>
      <c r="D56" s="23" t="s">
        <v>166</v>
      </c>
      <c r="E56" s="23" t="s">
        <v>166</v>
      </c>
      <c r="F56" s="26" t="s">
        <v>166</v>
      </c>
      <c r="G56" s="22"/>
      <c r="H56" s="22"/>
    </row>
    <row r="57" spans="1:8">
      <c r="A57" s="78" t="s">
        <v>163</v>
      </c>
      <c r="B57" s="23" t="s">
        <v>167</v>
      </c>
      <c r="C57" s="23" t="s">
        <v>141</v>
      </c>
      <c r="D57" s="23" t="s">
        <v>141</v>
      </c>
      <c r="E57" s="23" t="s">
        <v>141</v>
      </c>
      <c r="F57" s="26" t="s">
        <v>141</v>
      </c>
      <c r="G57" s="22"/>
      <c r="H57" s="22"/>
    </row>
    <row r="58" spans="1:8">
      <c r="A58" s="34" t="s">
        <v>168</v>
      </c>
      <c r="B58" s="23" t="s">
        <v>127</v>
      </c>
      <c r="C58" s="23" t="s">
        <v>169</v>
      </c>
      <c r="D58" s="23" t="s">
        <v>169</v>
      </c>
      <c r="E58" s="23" t="s">
        <v>169</v>
      </c>
      <c r="F58" s="26" t="s">
        <v>169</v>
      </c>
      <c r="G58" s="22"/>
      <c r="H58" s="22"/>
    </row>
    <row r="59" spans="1:8">
      <c r="A59" s="78" t="s">
        <v>170</v>
      </c>
      <c r="B59" s="23" t="s">
        <v>171</v>
      </c>
      <c r="C59" s="23" t="s">
        <v>172</v>
      </c>
      <c r="D59" s="23" t="s">
        <v>172</v>
      </c>
      <c r="E59" s="23" t="s">
        <v>172</v>
      </c>
      <c r="F59" s="26" t="s">
        <v>172</v>
      </c>
      <c r="G59" s="22"/>
      <c r="H59" s="22"/>
    </row>
    <row r="60" spans="1:8">
      <c r="A60" s="78" t="s">
        <v>173</v>
      </c>
      <c r="B60" s="23" t="s">
        <v>174</v>
      </c>
      <c r="C60" s="23" t="s">
        <v>175</v>
      </c>
      <c r="D60" s="23" t="s">
        <v>175</v>
      </c>
      <c r="E60" s="23" t="s">
        <v>175</v>
      </c>
      <c r="F60" s="26" t="s">
        <v>175</v>
      </c>
      <c r="G60" s="22"/>
      <c r="H60" s="22"/>
    </row>
    <row r="61" spans="1:8">
      <c r="A61" s="78" t="s">
        <v>173</v>
      </c>
      <c r="B61" s="23" t="s">
        <v>176</v>
      </c>
      <c r="C61" s="23" t="s">
        <v>177</v>
      </c>
      <c r="D61" s="23" t="s">
        <v>177</v>
      </c>
      <c r="E61" s="23" t="s">
        <v>177</v>
      </c>
      <c r="F61" s="26" t="s">
        <v>177</v>
      </c>
      <c r="G61" s="22"/>
      <c r="H61" s="22"/>
    </row>
    <row r="62" spans="1:8">
      <c r="A62" s="78" t="s">
        <v>178</v>
      </c>
      <c r="B62" s="23" t="s">
        <v>179</v>
      </c>
      <c r="C62" s="23" t="s">
        <v>141</v>
      </c>
      <c r="D62" s="23" t="s">
        <v>141</v>
      </c>
      <c r="E62" s="23" t="s">
        <v>141</v>
      </c>
      <c r="F62" s="26" t="s">
        <v>141</v>
      </c>
      <c r="G62" s="22"/>
      <c r="H62" s="22"/>
    </row>
    <row r="63" spans="1:8">
      <c r="A63" s="78" t="s">
        <v>180</v>
      </c>
      <c r="B63" s="23" t="s">
        <v>181</v>
      </c>
      <c r="C63" s="23" t="s">
        <v>141</v>
      </c>
      <c r="D63" s="23" t="s">
        <v>141</v>
      </c>
      <c r="E63" s="23" t="s">
        <v>141</v>
      </c>
      <c r="F63" s="26" t="s">
        <v>141</v>
      </c>
      <c r="G63" s="22"/>
      <c r="H63" s="22"/>
    </row>
    <row r="64" spans="1:8">
      <c r="A64" s="78" t="s">
        <v>180</v>
      </c>
      <c r="B64" s="23" t="s">
        <v>182</v>
      </c>
      <c r="C64" s="23" t="s">
        <v>183</v>
      </c>
      <c r="D64" s="23" t="s">
        <v>183</v>
      </c>
      <c r="E64" s="23" t="s">
        <v>183</v>
      </c>
      <c r="F64" s="26" t="s">
        <v>183</v>
      </c>
      <c r="G64" s="22"/>
      <c r="H64" s="22"/>
    </row>
    <row r="65" spans="1:8">
      <c r="A65" s="78" t="s">
        <v>184</v>
      </c>
      <c r="B65" s="23" t="s">
        <v>185</v>
      </c>
      <c r="C65" s="23" t="s">
        <v>141</v>
      </c>
      <c r="D65" s="23" t="s">
        <v>141</v>
      </c>
      <c r="E65" s="23" t="s">
        <v>141</v>
      </c>
      <c r="F65" s="26" t="s">
        <v>141</v>
      </c>
      <c r="G65" s="22"/>
      <c r="H65" s="22"/>
    </row>
    <row r="66" spans="1:8">
      <c r="A66" s="78" t="s">
        <v>186</v>
      </c>
      <c r="B66" s="25" t="s">
        <v>187</v>
      </c>
      <c r="C66" s="23" t="s">
        <v>141</v>
      </c>
      <c r="D66" s="23" t="s">
        <v>141</v>
      </c>
      <c r="E66" s="23" t="s">
        <v>141</v>
      </c>
      <c r="F66" s="26" t="s">
        <v>141</v>
      </c>
      <c r="G66" s="22"/>
      <c r="H66" s="22"/>
    </row>
    <row r="67" spans="1:8">
      <c r="A67" s="78" t="s">
        <v>186</v>
      </c>
      <c r="B67" s="23" t="s">
        <v>188</v>
      </c>
      <c r="C67" s="23" t="s">
        <v>183</v>
      </c>
      <c r="D67" s="23" t="s">
        <v>183</v>
      </c>
      <c r="E67" s="23" t="s">
        <v>183</v>
      </c>
      <c r="F67" s="26" t="s">
        <v>183</v>
      </c>
      <c r="G67" s="22"/>
      <c r="H67" s="22"/>
    </row>
    <row r="68" spans="1:8">
      <c r="A68" s="78" t="s">
        <v>186</v>
      </c>
      <c r="B68" s="25" t="s">
        <v>189</v>
      </c>
      <c r="C68" s="23" t="s">
        <v>141</v>
      </c>
      <c r="D68" s="23" t="s">
        <v>141</v>
      </c>
      <c r="E68" s="23" t="s">
        <v>141</v>
      </c>
      <c r="F68" s="26" t="s">
        <v>141</v>
      </c>
      <c r="G68" s="22"/>
      <c r="H68" s="22"/>
    </row>
    <row r="69" spans="1:8">
      <c r="A69" s="78" t="s">
        <v>186</v>
      </c>
      <c r="B69" s="23" t="s">
        <v>190</v>
      </c>
      <c r="C69" s="23" t="s">
        <v>183</v>
      </c>
      <c r="D69" s="23" t="s">
        <v>183</v>
      </c>
      <c r="E69" s="23" t="s">
        <v>183</v>
      </c>
      <c r="F69" s="26" t="s">
        <v>183</v>
      </c>
      <c r="G69" s="22"/>
      <c r="H69" s="22"/>
    </row>
    <row r="70" spans="1:8">
      <c r="A70" s="78" t="s">
        <v>186</v>
      </c>
      <c r="B70" s="23" t="s">
        <v>191</v>
      </c>
      <c r="C70" s="23" t="s">
        <v>183</v>
      </c>
      <c r="D70" s="23" t="s">
        <v>183</v>
      </c>
      <c r="E70" s="23" t="s">
        <v>183</v>
      </c>
      <c r="F70" s="26" t="s">
        <v>183</v>
      </c>
      <c r="G70" s="22"/>
      <c r="H70" s="22"/>
    </row>
    <row r="71" spans="1:8">
      <c r="A71" s="78" t="s">
        <v>186</v>
      </c>
      <c r="B71" s="23" t="s">
        <v>192</v>
      </c>
      <c r="C71" s="23" t="s">
        <v>183</v>
      </c>
      <c r="D71" s="23" t="s">
        <v>183</v>
      </c>
      <c r="E71" s="23" t="s">
        <v>183</v>
      </c>
      <c r="F71" s="26" t="s">
        <v>183</v>
      </c>
      <c r="G71" s="22"/>
      <c r="H71" s="22"/>
    </row>
    <row r="72" spans="1:8">
      <c r="A72" s="78" t="s">
        <v>186</v>
      </c>
      <c r="B72" s="23" t="s">
        <v>193</v>
      </c>
      <c r="C72" s="23" t="s">
        <v>141</v>
      </c>
      <c r="D72" s="23" t="s">
        <v>141</v>
      </c>
      <c r="E72" s="23" t="s">
        <v>141</v>
      </c>
      <c r="F72" s="26" t="s">
        <v>141</v>
      </c>
      <c r="G72" s="22"/>
      <c r="H72" s="22"/>
    </row>
    <row r="73" spans="1:8">
      <c r="A73" s="78" t="s">
        <v>186</v>
      </c>
      <c r="B73" s="23" t="s">
        <v>194</v>
      </c>
      <c r="C73" s="23" t="s">
        <v>183</v>
      </c>
      <c r="D73" s="23" t="s">
        <v>183</v>
      </c>
      <c r="E73" s="23" t="s">
        <v>183</v>
      </c>
      <c r="F73" s="26" t="s">
        <v>183</v>
      </c>
      <c r="G73" s="22"/>
      <c r="H73" s="22"/>
    </row>
    <row r="74" spans="1:8">
      <c r="A74" s="78" t="s">
        <v>186</v>
      </c>
      <c r="B74" s="23" t="s">
        <v>195</v>
      </c>
      <c r="C74" s="23" t="s">
        <v>183</v>
      </c>
      <c r="D74" s="23" t="s">
        <v>183</v>
      </c>
      <c r="E74" s="23" t="s">
        <v>183</v>
      </c>
      <c r="F74" s="26" t="s">
        <v>183</v>
      </c>
      <c r="G74" s="22"/>
      <c r="H74" s="22"/>
    </row>
    <row r="75" spans="1:8">
      <c r="A75" s="78" t="s">
        <v>186</v>
      </c>
      <c r="B75" s="23" t="s">
        <v>196</v>
      </c>
      <c r="C75" s="23" t="s">
        <v>141</v>
      </c>
      <c r="D75" s="23" t="s">
        <v>141</v>
      </c>
      <c r="E75" s="23" t="s">
        <v>141</v>
      </c>
      <c r="F75" s="26" t="s">
        <v>141</v>
      </c>
      <c r="G75" s="22"/>
      <c r="H75" s="22"/>
    </row>
    <row r="76" spans="1:8">
      <c r="A76" s="78" t="s">
        <v>197</v>
      </c>
      <c r="B76" s="23" t="s">
        <v>198</v>
      </c>
      <c r="C76" s="23" t="s">
        <v>141</v>
      </c>
      <c r="D76" s="23" t="s">
        <v>141</v>
      </c>
      <c r="E76" s="23" t="s">
        <v>141</v>
      </c>
      <c r="F76" s="26" t="s">
        <v>141</v>
      </c>
      <c r="G76" s="22"/>
      <c r="H76" s="22"/>
    </row>
    <row r="77" spans="1:8">
      <c r="A77" s="78" t="s">
        <v>199</v>
      </c>
      <c r="B77" s="23" t="s">
        <v>200</v>
      </c>
      <c r="C77" s="23" t="s">
        <v>141</v>
      </c>
      <c r="D77" s="23" t="s">
        <v>141</v>
      </c>
      <c r="E77" s="23" t="s">
        <v>141</v>
      </c>
      <c r="F77" s="26" t="s">
        <v>141</v>
      </c>
      <c r="G77" s="22"/>
      <c r="H77" s="22"/>
    </row>
    <row r="78" spans="1:8">
      <c r="A78" s="78" t="s">
        <v>199</v>
      </c>
      <c r="B78" s="23" t="s">
        <v>201</v>
      </c>
      <c r="C78" s="23" t="s">
        <v>183</v>
      </c>
      <c r="D78" s="23" t="s">
        <v>183</v>
      </c>
      <c r="E78" s="23" t="s">
        <v>183</v>
      </c>
      <c r="F78" s="26" t="s">
        <v>183</v>
      </c>
      <c r="G78" s="22"/>
      <c r="H78" s="22"/>
    </row>
    <row r="79" spans="1:8">
      <c r="A79" s="78" t="s">
        <v>199</v>
      </c>
      <c r="B79" s="23" t="s">
        <v>202</v>
      </c>
      <c r="C79" s="23" t="s">
        <v>141</v>
      </c>
      <c r="D79" s="23" t="s">
        <v>141</v>
      </c>
      <c r="E79" s="23" t="s">
        <v>141</v>
      </c>
      <c r="F79" s="26" t="s">
        <v>141</v>
      </c>
      <c r="G79" s="22"/>
      <c r="H79" s="22"/>
    </row>
    <row r="80" spans="1:8">
      <c r="A80" s="78" t="s">
        <v>199</v>
      </c>
      <c r="B80" s="23" t="s">
        <v>203</v>
      </c>
      <c r="C80" s="23" t="s">
        <v>183</v>
      </c>
      <c r="D80" s="23" t="s">
        <v>183</v>
      </c>
      <c r="E80" s="23" t="s">
        <v>183</v>
      </c>
      <c r="F80" s="26" t="s">
        <v>183</v>
      </c>
      <c r="G80" s="22"/>
      <c r="H80" s="22"/>
    </row>
    <row r="81" spans="1:8">
      <c r="A81" s="78" t="s">
        <v>199</v>
      </c>
      <c r="B81" s="23" t="s">
        <v>204</v>
      </c>
      <c r="C81" s="23" t="s">
        <v>183</v>
      </c>
      <c r="D81" s="23" t="s">
        <v>183</v>
      </c>
      <c r="E81" s="23" t="s">
        <v>183</v>
      </c>
      <c r="F81" s="26" t="s">
        <v>183</v>
      </c>
      <c r="G81" s="22"/>
      <c r="H81" s="22"/>
    </row>
    <row r="82" spans="1:8">
      <c r="A82" s="78" t="s">
        <v>199</v>
      </c>
      <c r="B82" s="23" t="s">
        <v>205</v>
      </c>
      <c r="C82" s="23" t="s">
        <v>141</v>
      </c>
      <c r="D82" s="23" t="s">
        <v>141</v>
      </c>
      <c r="E82" s="23" t="s">
        <v>141</v>
      </c>
      <c r="F82" s="26" t="s">
        <v>141</v>
      </c>
      <c r="G82" s="22"/>
      <c r="H82" s="22"/>
    </row>
    <row r="83" spans="1:8" ht="15" thickBot="1">
      <c r="A83" s="80" t="s">
        <v>199</v>
      </c>
      <c r="B83" s="30" t="s">
        <v>206</v>
      </c>
      <c r="C83" s="30" t="s">
        <v>141</v>
      </c>
      <c r="D83" s="30" t="s">
        <v>141</v>
      </c>
      <c r="E83" s="30" t="s">
        <v>141</v>
      </c>
      <c r="F83" s="31" t="s">
        <v>141</v>
      </c>
      <c r="G83" s="22"/>
      <c r="H83" s="22"/>
    </row>
    <row r="84" spans="1:8">
      <c r="A84" s="22"/>
      <c r="B84" s="22"/>
      <c r="C84" s="22"/>
      <c r="D84" s="22"/>
      <c r="E84" s="22"/>
      <c r="F84" s="22"/>
      <c r="G84" s="22"/>
      <c r="H84" s="22"/>
    </row>
    <row r="85" spans="1:8" ht="15" thickBot="1">
      <c r="A85" s="22"/>
      <c r="B85" s="22"/>
      <c r="C85" s="22"/>
      <c r="D85" s="22"/>
      <c r="E85" s="22"/>
      <c r="F85" s="22"/>
      <c r="G85" s="22"/>
      <c r="H85" s="22"/>
    </row>
    <row r="86" spans="1:8" ht="21.6" thickBot="1">
      <c r="A86" s="86" t="s">
        <v>254</v>
      </c>
      <c r="B86" s="87"/>
      <c r="C86" s="88"/>
      <c r="D86" s="22"/>
      <c r="E86" s="22"/>
      <c r="F86" s="22"/>
      <c r="G86" s="22"/>
      <c r="H86" s="22"/>
    </row>
    <row r="87" spans="1:8">
      <c r="A87" s="79" t="s">
        <v>30</v>
      </c>
      <c r="B87" s="32" t="s">
        <v>31</v>
      </c>
      <c r="C87" s="33" t="s">
        <v>32</v>
      </c>
      <c r="D87" s="22"/>
      <c r="E87" s="22"/>
      <c r="F87" s="22"/>
      <c r="G87" s="22"/>
      <c r="H87" s="22"/>
    </row>
    <row r="88" spans="1:8">
      <c r="A88" s="78" t="s">
        <v>33</v>
      </c>
      <c r="B88" s="23" t="s">
        <v>34</v>
      </c>
      <c r="C88" s="26" t="s">
        <v>35</v>
      </c>
      <c r="D88" s="22"/>
      <c r="E88" s="22"/>
      <c r="F88" s="22"/>
      <c r="G88" s="22"/>
      <c r="H88" s="22"/>
    </row>
    <row r="89" spans="1:8">
      <c r="A89" s="78" t="s">
        <v>33</v>
      </c>
      <c r="B89" s="23" t="s">
        <v>36</v>
      </c>
      <c r="C89" s="26" t="s">
        <v>37</v>
      </c>
      <c r="D89" s="22"/>
      <c r="E89" s="22"/>
      <c r="F89" s="22"/>
      <c r="G89" s="22"/>
      <c r="H89" s="22"/>
    </row>
    <row r="90" spans="1:8" ht="15" customHeight="1">
      <c r="A90" s="78" t="s">
        <v>208</v>
      </c>
      <c r="B90" s="25" t="s">
        <v>40</v>
      </c>
      <c r="C90" s="26" t="s">
        <v>209</v>
      </c>
      <c r="D90" s="22"/>
      <c r="E90" s="22"/>
      <c r="F90" s="22"/>
      <c r="G90" s="22"/>
      <c r="H90" s="22"/>
    </row>
    <row r="91" spans="1:8" ht="29.25" customHeight="1">
      <c r="A91" s="78" t="s">
        <v>39</v>
      </c>
      <c r="B91" s="25" t="s">
        <v>44</v>
      </c>
      <c r="C91" s="26" t="s">
        <v>210</v>
      </c>
      <c r="D91" s="22"/>
      <c r="E91" s="22"/>
      <c r="F91" s="22"/>
      <c r="G91" s="22"/>
      <c r="H91" s="22"/>
    </row>
    <row r="92" spans="1:8">
      <c r="A92" s="78" t="s">
        <v>39</v>
      </c>
      <c r="B92" s="23" t="s">
        <v>49</v>
      </c>
      <c r="C92" s="26" t="s">
        <v>50</v>
      </c>
      <c r="D92" s="22"/>
      <c r="E92" s="22"/>
      <c r="F92" s="22"/>
      <c r="G92" s="22"/>
      <c r="H92" s="22"/>
    </row>
    <row r="93" spans="1:8">
      <c r="A93" s="78" t="s">
        <v>39</v>
      </c>
      <c r="B93" s="23" t="s">
        <v>53</v>
      </c>
      <c r="C93" s="26" t="s">
        <v>211</v>
      </c>
      <c r="D93" s="22"/>
      <c r="E93" s="22"/>
      <c r="F93" s="22"/>
      <c r="G93" s="22"/>
      <c r="H93" s="22"/>
    </row>
    <row r="94" spans="1:8">
      <c r="A94" s="78" t="s">
        <v>39</v>
      </c>
      <c r="B94" s="23" t="s">
        <v>55</v>
      </c>
      <c r="C94" s="26" t="s">
        <v>212</v>
      </c>
      <c r="D94" s="22"/>
      <c r="E94" s="22"/>
      <c r="F94" s="22"/>
      <c r="G94" s="22"/>
      <c r="H94" s="22"/>
    </row>
    <row r="95" spans="1:8">
      <c r="A95" s="78" t="s">
        <v>39</v>
      </c>
      <c r="B95" s="23" t="s">
        <v>59</v>
      </c>
      <c r="C95" s="26" t="s">
        <v>213</v>
      </c>
      <c r="D95" s="22"/>
      <c r="E95" s="22"/>
      <c r="F95" s="22"/>
      <c r="G95" s="22"/>
      <c r="H95" s="22"/>
    </row>
    <row r="96" spans="1:8">
      <c r="A96" s="78" t="s">
        <v>39</v>
      </c>
      <c r="B96" s="23" t="s">
        <v>63</v>
      </c>
      <c r="C96" s="26" t="s">
        <v>214</v>
      </c>
      <c r="D96" s="22"/>
      <c r="E96" s="22"/>
      <c r="F96" s="22"/>
      <c r="G96" s="22"/>
      <c r="H96" s="22"/>
    </row>
    <row r="97" spans="1:8">
      <c r="A97" s="78" t="s">
        <v>39</v>
      </c>
      <c r="B97" s="23" t="s">
        <v>65</v>
      </c>
      <c r="C97" s="26" t="s">
        <v>66</v>
      </c>
      <c r="D97" s="22"/>
      <c r="E97" s="22"/>
      <c r="F97" s="22"/>
      <c r="G97" s="22"/>
      <c r="H97" s="22"/>
    </row>
    <row r="98" spans="1:8">
      <c r="A98" s="78" t="s">
        <v>39</v>
      </c>
      <c r="B98" s="23" t="s">
        <v>67</v>
      </c>
      <c r="C98" s="26" t="s">
        <v>215</v>
      </c>
      <c r="D98" s="22"/>
      <c r="E98" s="22"/>
      <c r="F98" s="22"/>
      <c r="G98" s="22"/>
      <c r="H98" s="22"/>
    </row>
    <row r="99" spans="1:8">
      <c r="A99" s="78" t="s">
        <v>69</v>
      </c>
      <c r="B99" s="23" t="s">
        <v>73</v>
      </c>
      <c r="C99" s="26" t="s">
        <v>216</v>
      </c>
      <c r="D99" s="22"/>
      <c r="E99" s="22"/>
      <c r="F99" s="22"/>
      <c r="G99" s="22"/>
      <c r="H99" s="22"/>
    </row>
    <row r="100" spans="1:8">
      <c r="A100" s="78" t="s">
        <v>72</v>
      </c>
      <c r="B100" s="23" t="s">
        <v>75</v>
      </c>
      <c r="C100" s="26" t="s">
        <v>217</v>
      </c>
      <c r="D100" s="22"/>
      <c r="E100" s="22"/>
      <c r="F100" s="22"/>
      <c r="G100" s="22"/>
      <c r="H100" s="22"/>
    </row>
    <row r="101" spans="1:8">
      <c r="A101" s="78" t="s">
        <v>72</v>
      </c>
      <c r="B101" s="23" t="s">
        <v>218</v>
      </c>
      <c r="C101" s="26" t="s">
        <v>219</v>
      </c>
      <c r="D101" s="22"/>
      <c r="E101" s="22"/>
      <c r="F101" s="22"/>
      <c r="G101" s="22"/>
      <c r="H101" s="22"/>
    </row>
    <row r="102" spans="1:8">
      <c r="A102" s="78" t="s">
        <v>72</v>
      </c>
      <c r="B102" s="23" t="s">
        <v>85</v>
      </c>
      <c r="C102" s="26" t="s">
        <v>220</v>
      </c>
      <c r="D102" s="22"/>
      <c r="E102" s="22"/>
      <c r="F102" s="22"/>
      <c r="G102" s="22"/>
      <c r="H102" s="22"/>
    </row>
    <row r="103" spans="1:8">
      <c r="A103" s="78" t="s">
        <v>72</v>
      </c>
      <c r="B103" s="23" t="s">
        <v>90</v>
      </c>
      <c r="C103" s="26" t="s">
        <v>221</v>
      </c>
      <c r="D103" s="22"/>
      <c r="E103" s="22"/>
      <c r="F103" s="22"/>
      <c r="G103" s="22"/>
      <c r="H103" s="22"/>
    </row>
    <row r="104" spans="1:8">
      <c r="A104" s="78" t="s">
        <v>95</v>
      </c>
      <c r="B104" s="23" t="s">
        <v>96</v>
      </c>
      <c r="C104" s="26" t="s">
        <v>97</v>
      </c>
      <c r="D104" s="22"/>
      <c r="E104" s="22"/>
      <c r="F104" s="22"/>
      <c r="G104" s="22"/>
      <c r="H104" s="22"/>
    </row>
    <row r="105" spans="1:8">
      <c r="A105" s="78" t="s">
        <v>98</v>
      </c>
      <c r="B105" s="23" t="s">
        <v>99</v>
      </c>
      <c r="C105" s="26" t="s">
        <v>100</v>
      </c>
      <c r="D105" s="22"/>
      <c r="E105" s="22"/>
      <c r="F105" s="22"/>
      <c r="G105" s="22"/>
      <c r="H105" s="22"/>
    </row>
    <row r="106" spans="1:8">
      <c r="A106" s="78" t="s">
        <v>98</v>
      </c>
      <c r="B106" s="23" t="s">
        <v>101</v>
      </c>
      <c r="C106" s="26" t="s">
        <v>103</v>
      </c>
      <c r="D106" s="22"/>
      <c r="E106" s="22"/>
      <c r="F106" s="22"/>
      <c r="G106" s="22"/>
      <c r="H106" s="22"/>
    </row>
    <row r="107" spans="1:8">
      <c r="A107" s="78" t="s">
        <v>105</v>
      </c>
      <c r="B107" s="23" t="s">
        <v>106</v>
      </c>
      <c r="C107" s="26" t="s">
        <v>222</v>
      </c>
      <c r="D107" s="22"/>
      <c r="E107" s="22"/>
      <c r="F107" s="22"/>
      <c r="G107" s="22"/>
      <c r="H107" s="22"/>
    </row>
    <row r="108" spans="1:8">
      <c r="A108" s="78" t="s">
        <v>108</v>
      </c>
      <c r="B108" s="23" t="s">
        <v>109</v>
      </c>
      <c r="C108" s="26" t="s">
        <v>110</v>
      </c>
      <c r="D108" s="22"/>
      <c r="E108" s="22"/>
      <c r="F108" s="22"/>
      <c r="G108" s="22"/>
      <c r="H108" s="22"/>
    </row>
    <row r="109" spans="1:8" ht="47.25" customHeight="1">
      <c r="A109" s="78" t="s">
        <v>108</v>
      </c>
      <c r="B109" s="23" t="s">
        <v>111</v>
      </c>
      <c r="C109" s="29" t="s">
        <v>223</v>
      </c>
      <c r="D109" s="22"/>
      <c r="E109" s="22"/>
      <c r="F109" s="22"/>
      <c r="G109" s="22"/>
      <c r="H109" s="22"/>
    </row>
    <row r="110" spans="1:8">
      <c r="A110" s="78" t="s">
        <v>108</v>
      </c>
      <c r="B110" s="23" t="s">
        <v>113</v>
      </c>
      <c r="C110" s="26" t="s">
        <v>224</v>
      </c>
      <c r="D110" s="22"/>
      <c r="E110" s="22"/>
      <c r="F110" s="22"/>
      <c r="G110" s="22"/>
      <c r="H110" s="22"/>
    </row>
    <row r="111" spans="1:8">
      <c r="A111" s="78" t="s">
        <v>108</v>
      </c>
      <c r="B111" s="23" t="s">
        <v>115</v>
      </c>
      <c r="C111" s="26" t="s">
        <v>225</v>
      </c>
      <c r="D111" s="22"/>
      <c r="E111" s="22"/>
      <c r="F111" s="22"/>
      <c r="G111" s="22"/>
      <c r="H111" s="22"/>
    </row>
    <row r="112" spans="1:8">
      <c r="A112" s="78" t="s">
        <v>108</v>
      </c>
      <c r="B112" s="23" t="s">
        <v>117</v>
      </c>
      <c r="C112" s="26" t="s">
        <v>226</v>
      </c>
      <c r="D112" s="22"/>
      <c r="E112" s="22"/>
      <c r="F112" s="22"/>
      <c r="G112" s="22"/>
      <c r="H112" s="22"/>
    </row>
    <row r="113" spans="1:8" ht="51.75" customHeight="1">
      <c r="A113" s="78" t="s">
        <v>119</v>
      </c>
      <c r="B113" s="23" t="s">
        <v>111</v>
      </c>
      <c r="C113" s="29" t="s">
        <v>120</v>
      </c>
      <c r="D113" s="22"/>
      <c r="E113" s="22"/>
      <c r="F113" s="22"/>
      <c r="G113" s="22"/>
      <c r="H113" s="22"/>
    </row>
    <row r="114" spans="1:8">
      <c r="A114" s="78" t="s">
        <v>121</v>
      </c>
      <c r="B114" s="23" t="s">
        <v>122</v>
      </c>
      <c r="C114" s="26" t="s">
        <v>227</v>
      </c>
      <c r="D114" s="22"/>
      <c r="E114" s="22"/>
      <c r="F114" s="22"/>
      <c r="G114" s="22"/>
      <c r="H114" s="22"/>
    </row>
    <row r="115" spans="1:8" ht="26.4">
      <c r="A115" s="78" t="s">
        <v>121</v>
      </c>
      <c r="B115" s="23" t="s">
        <v>124</v>
      </c>
      <c r="C115" s="29" t="s">
        <v>228</v>
      </c>
      <c r="D115" s="22"/>
      <c r="E115" s="22"/>
      <c r="F115" s="22"/>
      <c r="G115" s="22"/>
      <c r="H115" s="22"/>
    </row>
    <row r="116" spans="1:8">
      <c r="A116" s="78" t="s">
        <v>126</v>
      </c>
      <c r="B116" s="23" t="s">
        <v>127</v>
      </c>
      <c r="C116" s="26" t="s">
        <v>229</v>
      </c>
      <c r="D116" s="22"/>
      <c r="E116" s="22"/>
      <c r="F116" s="22"/>
      <c r="G116" s="22"/>
      <c r="H116" s="22"/>
    </row>
    <row r="117" spans="1:8">
      <c r="A117" s="78" t="s">
        <v>128</v>
      </c>
      <c r="B117" s="23" t="s">
        <v>129</v>
      </c>
      <c r="C117" s="26" t="s">
        <v>230</v>
      </c>
      <c r="D117" s="22"/>
      <c r="E117" s="22"/>
      <c r="F117" s="22"/>
      <c r="G117" s="22"/>
      <c r="H117" s="22"/>
    </row>
    <row r="118" spans="1:8">
      <c r="A118" s="34" t="s">
        <v>231</v>
      </c>
      <c r="B118" s="23" t="s">
        <v>232</v>
      </c>
      <c r="C118" s="26" t="s">
        <v>233</v>
      </c>
      <c r="D118" s="22"/>
      <c r="E118" s="22"/>
      <c r="F118" s="22"/>
      <c r="G118" s="22"/>
      <c r="H118" s="22"/>
    </row>
    <row r="119" spans="1:8">
      <c r="A119" s="78" t="s">
        <v>133</v>
      </c>
      <c r="B119" s="23" t="s">
        <v>234</v>
      </c>
      <c r="C119" s="26" t="s">
        <v>235</v>
      </c>
      <c r="D119" s="22"/>
      <c r="E119" s="22"/>
      <c r="F119" s="22"/>
      <c r="G119" s="22"/>
      <c r="H119" s="22"/>
    </row>
    <row r="120" spans="1:8">
      <c r="A120" s="78" t="s">
        <v>136</v>
      </c>
      <c r="B120" s="23" t="s">
        <v>137</v>
      </c>
      <c r="C120" s="26" t="s">
        <v>236</v>
      </c>
      <c r="D120" s="22"/>
      <c r="E120" s="22"/>
      <c r="F120" s="22"/>
      <c r="G120" s="22"/>
      <c r="H120" s="22"/>
    </row>
    <row r="121" spans="1:8" ht="26.4">
      <c r="A121" s="78" t="s">
        <v>237</v>
      </c>
      <c r="B121" s="23" t="s">
        <v>237</v>
      </c>
      <c r="C121" s="29" t="s">
        <v>238</v>
      </c>
      <c r="D121" s="22"/>
      <c r="E121" s="22"/>
      <c r="F121" s="22"/>
      <c r="G121" s="22"/>
      <c r="H121" s="22"/>
    </row>
    <row r="122" spans="1:8">
      <c r="A122" s="78" t="s">
        <v>139</v>
      </c>
      <c r="B122" s="23" t="s">
        <v>140</v>
      </c>
      <c r="C122" s="26" t="s">
        <v>141</v>
      </c>
      <c r="D122" s="22"/>
      <c r="E122" s="22"/>
      <c r="F122" s="22"/>
      <c r="G122" s="22"/>
      <c r="H122" s="22"/>
    </row>
    <row r="123" spans="1:8">
      <c r="A123" s="34" t="s">
        <v>142</v>
      </c>
      <c r="B123" s="23" t="s">
        <v>143</v>
      </c>
      <c r="C123" s="26" t="s">
        <v>239</v>
      </c>
      <c r="D123" s="22"/>
      <c r="E123" s="22"/>
      <c r="F123" s="22"/>
      <c r="G123" s="22"/>
      <c r="H123" s="22"/>
    </row>
    <row r="124" spans="1:8">
      <c r="A124" s="78" t="s">
        <v>147</v>
      </c>
      <c r="B124" s="23" t="s">
        <v>148</v>
      </c>
      <c r="C124" s="26" t="s">
        <v>240</v>
      </c>
      <c r="D124" s="22"/>
      <c r="E124" s="22"/>
      <c r="F124" s="22"/>
      <c r="G124" s="22"/>
      <c r="H124" s="22"/>
    </row>
    <row r="125" spans="1:8">
      <c r="A125" s="78" t="s">
        <v>150</v>
      </c>
      <c r="B125" s="23" t="s">
        <v>151</v>
      </c>
      <c r="C125" s="26" t="s">
        <v>241</v>
      </c>
      <c r="D125" s="22"/>
      <c r="E125" s="22"/>
      <c r="F125" s="22"/>
      <c r="G125" s="22"/>
      <c r="H125" s="22"/>
    </row>
    <row r="126" spans="1:8">
      <c r="A126" s="78" t="s">
        <v>153</v>
      </c>
      <c r="B126" s="23" t="s">
        <v>154</v>
      </c>
      <c r="C126" s="26" t="s">
        <v>242</v>
      </c>
      <c r="D126" s="22"/>
      <c r="E126" s="22"/>
      <c r="F126" s="22"/>
      <c r="G126" s="22"/>
      <c r="H126" s="22"/>
    </row>
    <row r="127" spans="1:8">
      <c r="A127" s="78" t="s">
        <v>156</v>
      </c>
      <c r="B127" s="23" t="s">
        <v>157</v>
      </c>
      <c r="C127" s="26" t="s">
        <v>243</v>
      </c>
      <c r="D127" s="22"/>
      <c r="E127" s="22"/>
      <c r="F127" s="22"/>
      <c r="G127" s="22"/>
      <c r="H127" s="22"/>
    </row>
    <row r="128" spans="1:8">
      <c r="A128" s="78" t="s">
        <v>160</v>
      </c>
      <c r="B128" s="23" t="s">
        <v>161</v>
      </c>
      <c r="C128" s="26" t="s">
        <v>244</v>
      </c>
      <c r="D128" s="22"/>
      <c r="E128" s="22"/>
      <c r="F128" s="22"/>
      <c r="G128" s="22"/>
      <c r="H128" s="22"/>
    </row>
    <row r="129" spans="1:8">
      <c r="A129" s="78" t="s">
        <v>163</v>
      </c>
      <c r="B129" s="23" t="s">
        <v>164</v>
      </c>
      <c r="C129" s="26" t="s">
        <v>183</v>
      </c>
      <c r="D129" s="22"/>
      <c r="E129" s="22"/>
      <c r="F129" s="22"/>
      <c r="G129" s="22"/>
      <c r="H129" s="22"/>
    </row>
    <row r="130" spans="1:8">
      <c r="A130" s="78" t="s">
        <v>163</v>
      </c>
      <c r="B130" s="23" t="s">
        <v>165</v>
      </c>
      <c r="C130" s="26" t="s">
        <v>166</v>
      </c>
      <c r="D130" s="22"/>
      <c r="E130" s="22"/>
      <c r="F130" s="22"/>
      <c r="G130" s="22"/>
      <c r="H130" s="22"/>
    </row>
    <row r="131" spans="1:8">
      <c r="A131" s="78" t="s">
        <v>163</v>
      </c>
      <c r="B131" s="23" t="s">
        <v>167</v>
      </c>
      <c r="C131" s="26" t="s">
        <v>141</v>
      </c>
      <c r="D131" s="22"/>
      <c r="E131" s="22"/>
      <c r="F131" s="22"/>
      <c r="G131" s="22"/>
      <c r="H131" s="22"/>
    </row>
    <row r="132" spans="1:8">
      <c r="A132" s="34" t="s">
        <v>168</v>
      </c>
      <c r="B132" s="23" t="s">
        <v>127</v>
      </c>
      <c r="C132" s="26" t="s">
        <v>245</v>
      </c>
      <c r="D132" s="22"/>
      <c r="E132" s="22"/>
      <c r="F132" s="22"/>
      <c r="G132" s="22"/>
      <c r="H132" s="22"/>
    </row>
    <row r="133" spans="1:8">
      <c r="A133" s="78" t="s">
        <v>170</v>
      </c>
      <c r="B133" s="23" t="s">
        <v>171</v>
      </c>
      <c r="C133" s="26" t="s">
        <v>246</v>
      </c>
      <c r="D133" s="22"/>
      <c r="E133" s="22"/>
      <c r="F133" s="22"/>
      <c r="G133" s="22"/>
      <c r="H133" s="22"/>
    </row>
    <row r="134" spans="1:8">
      <c r="A134" s="78" t="s">
        <v>173</v>
      </c>
      <c r="B134" s="23" t="s">
        <v>174</v>
      </c>
      <c r="C134" s="26" t="s">
        <v>247</v>
      </c>
      <c r="D134" s="22"/>
      <c r="E134" s="22"/>
      <c r="F134" s="22"/>
      <c r="G134" s="22"/>
      <c r="H134" s="22"/>
    </row>
    <row r="135" spans="1:8">
      <c r="A135" s="78" t="s">
        <v>173</v>
      </c>
      <c r="B135" s="23" t="s">
        <v>176</v>
      </c>
      <c r="C135" s="26" t="s">
        <v>248</v>
      </c>
      <c r="D135" s="22"/>
      <c r="E135" s="22"/>
      <c r="F135" s="22"/>
      <c r="G135" s="22"/>
      <c r="H135" s="22"/>
    </row>
    <row r="136" spans="1:8">
      <c r="A136" s="78" t="s">
        <v>178</v>
      </c>
      <c r="B136" s="23" t="s">
        <v>179</v>
      </c>
      <c r="C136" s="26" t="s">
        <v>141</v>
      </c>
      <c r="D136" s="22"/>
      <c r="E136" s="22"/>
      <c r="F136" s="22"/>
      <c r="G136" s="22"/>
      <c r="H136" s="22"/>
    </row>
    <row r="137" spans="1:8">
      <c r="A137" s="78" t="s">
        <v>180</v>
      </c>
      <c r="B137" s="23" t="s">
        <v>181</v>
      </c>
      <c r="C137" s="26" t="s">
        <v>141</v>
      </c>
      <c r="D137" s="22"/>
      <c r="E137" s="22"/>
      <c r="F137" s="22"/>
      <c r="G137" s="22"/>
      <c r="H137" s="22"/>
    </row>
    <row r="138" spans="1:8">
      <c r="A138" s="78" t="s">
        <v>180</v>
      </c>
      <c r="B138" s="23" t="s">
        <v>182</v>
      </c>
      <c r="C138" s="26" t="s">
        <v>183</v>
      </c>
      <c r="D138" s="22"/>
      <c r="E138" s="22"/>
      <c r="F138" s="22"/>
      <c r="G138" s="22"/>
      <c r="H138" s="22"/>
    </row>
    <row r="139" spans="1:8">
      <c r="A139" s="78" t="s">
        <v>184</v>
      </c>
      <c r="B139" s="23" t="s">
        <v>185</v>
      </c>
      <c r="C139" s="26" t="s">
        <v>141</v>
      </c>
      <c r="D139" s="22"/>
      <c r="E139" s="22"/>
      <c r="F139" s="22"/>
      <c r="G139" s="22"/>
      <c r="H139" s="22"/>
    </row>
    <row r="140" spans="1:8" ht="15" customHeight="1">
      <c r="A140" s="78" t="s">
        <v>186</v>
      </c>
      <c r="B140" s="25" t="s">
        <v>187</v>
      </c>
      <c r="C140" s="26" t="s">
        <v>141</v>
      </c>
      <c r="D140" s="22"/>
      <c r="E140" s="22"/>
      <c r="F140" s="22"/>
      <c r="G140" s="22"/>
      <c r="H140" s="22"/>
    </row>
    <row r="141" spans="1:8">
      <c r="A141" s="78" t="s">
        <v>186</v>
      </c>
      <c r="B141" s="23" t="s">
        <v>188</v>
      </c>
      <c r="C141" s="26" t="s">
        <v>183</v>
      </c>
      <c r="D141" s="22"/>
      <c r="E141" s="22"/>
      <c r="F141" s="22"/>
      <c r="G141" s="22"/>
      <c r="H141" s="22"/>
    </row>
    <row r="142" spans="1:8" ht="15" customHeight="1">
      <c r="A142" s="78" t="s">
        <v>186</v>
      </c>
      <c r="B142" s="25" t="s">
        <v>189</v>
      </c>
      <c r="C142" s="26" t="s">
        <v>141</v>
      </c>
      <c r="D142" s="22"/>
      <c r="E142" s="22"/>
      <c r="F142" s="22"/>
      <c r="G142" s="22"/>
      <c r="H142" s="22"/>
    </row>
    <row r="143" spans="1:8">
      <c r="A143" s="78" t="s">
        <v>186</v>
      </c>
      <c r="B143" s="23" t="s">
        <v>190</v>
      </c>
      <c r="C143" s="26" t="s">
        <v>183</v>
      </c>
      <c r="D143" s="22"/>
      <c r="E143" s="22"/>
      <c r="F143" s="22"/>
      <c r="G143" s="22"/>
      <c r="H143" s="22"/>
    </row>
    <row r="144" spans="1:8">
      <c r="A144" s="78" t="s">
        <v>186</v>
      </c>
      <c r="B144" s="23" t="s">
        <v>191</v>
      </c>
      <c r="C144" s="26" t="s">
        <v>183</v>
      </c>
      <c r="D144" s="22"/>
      <c r="E144" s="22"/>
      <c r="F144" s="22"/>
      <c r="G144" s="22"/>
      <c r="H144" s="22"/>
    </row>
    <row r="145" spans="1:8">
      <c r="A145" s="78" t="s">
        <v>186</v>
      </c>
      <c r="B145" s="23" t="s">
        <v>192</v>
      </c>
      <c r="C145" s="26" t="s">
        <v>183</v>
      </c>
      <c r="D145" s="22"/>
      <c r="E145" s="22"/>
      <c r="F145" s="22"/>
      <c r="G145" s="22"/>
      <c r="H145" s="22"/>
    </row>
    <row r="146" spans="1:8">
      <c r="A146" s="78" t="s">
        <v>186</v>
      </c>
      <c r="B146" s="23" t="s">
        <v>193</v>
      </c>
      <c r="C146" s="26" t="s">
        <v>141</v>
      </c>
      <c r="D146" s="22"/>
      <c r="E146" s="22"/>
      <c r="F146" s="22"/>
      <c r="G146" s="22"/>
      <c r="H146" s="22"/>
    </row>
    <row r="147" spans="1:8">
      <c r="A147" s="78" t="s">
        <v>186</v>
      </c>
      <c r="B147" s="23" t="s">
        <v>194</v>
      </c>
      <c r="C147" s="26" t="s">
        <v>183</v>
      </c>
      <c r="D147" s="22"/>
      <c r="E147" s="22"/>
      <c r="F147" s="22"/>
      <c r="G147" s="22"/>
      <c r="H147" s="22"/>
    </row>
    <row r="148" spans="1:8">
      <c r="A148" s="78" t="s">
        <v>186</v>
      </c>
      <c r="B148" s="23" t="s">
        <v>195</v>
      </c>
      <c r="C148" s="26" t="s">
        <v>183</v>
      </c>
      <c r="D148" s="22"/>
      <c r="E148" s="22"/>
      <c r="F148" s="22"/>
      <c r="G148" s="22"/>
      <c r="H148" s="22"/>
    </row>
    <row r="149" spans="1:8">
      <c r="A149" s="78" t="s">
        <v>186</v>
      </c>
      <c r="B149" s="23" t="s">
        <v>196</v>
      </c>
      <c r="C149" s="26" t="s">
        <v>183</v>
      </c>
      <c r="D149" s="22"/>
      <c r="E149" s="22"/>
      <c r="F149" s="22"/>
      <c r="G149" s="22"/>
      <c r="H149" s="22"/>
    </row>
    <row r="150" spans="1:8">
      <c r="A150" s="78" t="s">
        <v>197</v>
      </c>
      <c r="B150" s="23" t="s">
        <v>198</v>
      </c>
      <c r="C150" s="26" t="s">
        <v>141</v>
      </c>
      <c r="D150" s="22"/>
      <c r="E150" s="22"/>
      <c r="F150" s="22"/>
      <c r="G150" s="22"/>
      <c r="H150" s="22"/>
    </row>
    <row r="151" spans="1:8">
      <c r="A151" s="78" t="s">
        <v>199</v>
      </c>
      <c r="B151" s="23" t="s">
        <v>200</v>
      </c>
      <c r="C151" s="26" t="s">
        <v>183</v>
      </c>
      <c r="D151" s="22"/>
      <c r="E151" s="22"/>
      <c r="F151" s="22"/>
      <c r="G151" s="22"/>
      <c r="H151" s="22"/>
    </row>
    <row r="152" spans="1:8">
      <c r="A152" s="78" t="s">
        <v>199</v>
      </c>
      <c r="B152" s="23" t="s">
        <v>201</v>
      </c>
      <c r="C152" s="26" t="s">
        <v>183</v>
      </c>
      <c r="D152" s="22"/>
      <c r="E152" s="22"/>
      <c r="F152" s="22"/>
      <c r="G152" s="22"/>
      <c r="H152" s="22"/>
    </row>
    <row r="153" spans="1:8">
      <c r="A153" s="78" t="s">
        <v>199</v>
      </c>
      <c r="B153" s="23" t="s">
        <v>202</v>
      </c>
      <c r="C153" s="26" t="s">
        <v>141</v>
      </c>
      <c r="D153" s="22"/>
      <c r="E153" s="22"/>
      <c r="F153" s="22"/>
      <c r="G153" s="22"/>
      <c r="H153" s="22"/>
    </row>
    <row r="154" spans="1:8">
      <c r="A154" s="78" t="s">
        <v>199</v>
      </c>
      <c r="B154" s="23" t="s">
        <v>203</v>
      </c>
      <c r="C154" s="26" t="s">
        <v>183</v>
      </c>
      <c r="D154" s="22"/>
      <c r="E154" s="22"/>
      <c r="F154" s="22"/>
      <c r="G154" s="22"/>
      <c r="H154" s="22"/>
    </row>
    <row r="155" spans="1:8">
      <c r="A155" s="78" t="s">
        <v>199</v>
      </c>
      <c r="B155" s="23" t="s">
        <v>204</v>
      </c>
      <c r="C155" s="26" t="s">
        <v>141</v>
      </c>
      <c r="D155" s="22"/>
      <c r="E155" s="22"/>
      <c r="F155" s="22"/>
      <c r="G155" s="22"/>
      <c r="H155" s="22"/>
    </row>
    <row r="156" spans="1:8">
      <c r="A156" s="78" t="s">
        <v>199</v>
      </c>
      <c r="B156" s="23" t="s">
        <v>205</v>
      </c>
      <c r="C156" s="26" t="s">
        <v>183</v>
      </c>
      <c r="D156" s="22"/>
      <c r="E156" s="22"/>
      <c r="F156" s="22"/>
      <c r="G156" s="22"/>
      <c r="H156" s="22"/>
    </row>
    <row r="157" spans="1:8" ht="15" thickBot="1">
      <c r="A157" s="80" t="s">
        <v>199</v>
      </c>
      <c r="B157" s="30" t="s">
        <v>206</v>
      </c>
      <c r="C157" s="31" t="s">
        <v>141</v>
      </c>
      <c r="D157" s="22"/>
      <c r="E157" s="22"/>
      <c r="F157" s="22"/>
      <c r="G157" s="22"/>
      <c r="H157" s="22"/>
    </row>
  </sheetData>
  <mergeCells count="39">
    <mergeCell ref="F13:F14"/>
    <mergeCell ref="A12:F12"/>
    <mergeCell ref="A86:C86"/>
    <mergeCell ref="A126:A127"/>
    <mergeCell ref="A128:A131"/>
    <mergeCell ref="B13:B14"/>
    <mergeCell ref="C13:C14"/>
    <mergeCell ref="D13:D14"/>
    <mergeCell ref="E13:E14"/>
    <mergeCell ref="A59:A61"/>
    <mergeCell ref="A62:A64"/>
    <mergeCell ref="A65:A75"/>
    <mergeCell ref="A76:A83"/>
    <mergeCell ref="A43:A44"/>
    <mergeCell ref="A45:A46"/>
    <mergeCell ref="A48:A49"/>
    <mergeCell ref="A133:A135"/>
    <mergeCell ref="A136:A138"/>
    <mergeCell ref="A139:A149"/>
    <mergeCell ref="A150:A157"/>
    <mergeCell ref="A87:A89"/>
    <mergeCell ref="A90:A98"/>
    <mergeCell ref="A99:A103"/>
    <mergeCell ref="A104:A106"/>
    <mergeCell ref="A107:A112"/>
    <mergeCell ref="A113:A115"/>
    <mergeCell ref="A119:A120"/>
    <mergeCell ref="A116:A117"/>
    <mergeCell ref="A121:A122"/>
    <mergeCell ref="A124:A125"/>
    <mergeCell ref="A50:A51"/>
    <mergeCell ref="A52:A53"/>
    <mergeCell ref="A54:A57"/>
    <mergeCell ref="A13:A15"/>
    <mergeCell ref="A16:A24"/>
    <mergeCell ref="A25:A30"/>
    <mergeCell ref="A31:A33"/>
    <mergeCell ref="A34:A39"/>
    <mergeCell ref="A40:A42"/>
  </mergeCells>
  <hyperlinks>
    <hyperlink ref="A10" r:id="rId1"/>
  </hyperlinks>
  <pageMargins left="0.7" right="0.7" top="0.75" bottom="0.75" header="0.3" footer="0.3"/>
  <pageSetup paperSize="9" scale="54" orientation="portrait" verticalDpi="0" r:id="rId2"/>
  <rowBreaks count="1" manualBreakCount="1">
    <brk id="84" max="1638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4:D189"/>
  <sheetViews>
    <sheetView topLeftCell="A2" workbookViewId="0">
      <selection activeCell="C17" sqref="C17"/>
    </sheetView>
  </sheetViews>
  <sheetFormatPr defaultRowHeight="14.4"/>
  <cols>
    <col min="1" max="1" width="48.33203125" customWidth="1"/>
    <col min="2" max="4" width="27.6640625" customWidth="1"/>
  </cols>
  <sheetData>
    <row r="4" spans="1:4" s="10" customFormat="1"/>
    <row r="5" spans="1:4" s="10" customFormat="1"/>
    <row r="6" spans="1:4">
      <c r="A6" s="3" t="s">
        <v>2</v>
      </c>
    </row>
    <row r="7" spans="1:4">
      <c r="A7" s="3" t="s">
        <v>3</v>
      </c>
    </row>
    <row r="8" spans="1:4">
      <c r="A8" s="3" t="s">
        <v>4</v>
      </c>
    </row>
    <row r="9" spans="1:4">
      <c r="A9" s="4" t="s">
        <v>1</v>
      </c>
    </row>
    <row r="10" spans="1:4" ht="17.25" customHeight="1" thickBot="1">
      <c r="A10" s="37"/>
      <c r="B10" s="38"/>
      <c r="C10" s="38"/>
      <c r="D10" s="64"/>
    </row>
    <row r="11" spans="1:4" ht="33" customHeight="1" thickBot="1">
      <c r="A11" s="92" t="s">
        <v>255</v>
      </c>
      <c r="B11" s="93"/>
      <c r="C11" s="93"/>
      <c r="D11" s="94"/>
    </row>
    <row r="12" spans="1:4" ht="15.6">
      <c r="A12" s="60" t="s">
        <v>127</v>
      </c>
      <c r="B12" s="61" t="s">
        <v>256</v>
      </c>
      <c r="C12" s="61" t="s">
        <v>257</v>
      </c>
      <c r="D12" s="62" t="s">
        <v>29</v>
      </c>
    </row>
    <row r="13" spans="1:4">
      <c r="A13" s="40" t="s">
        <v>49</v>
      </c>
      <c r="B13" s="48">
        <v>3570</v>
      </c>
      <c r="C13" s="48">
        <v>3570</v>
      </c>
      <c r="D13" s="49">
        <v>3570</v>
      </c>
    </row>
    <row r="14" spans="1:4">
      <c r="A14" s="40" t="s">
        <v>258</v>
      </c>
      <c r="B14" s="50">
        <v>5990</v>
      </c>
      <c r="C14" s="50">
        <v>5990</v>
      </c>
      <c r="D14" s="49">
        <v>5975</v>
      </c>
    </row>
    <row r="15" spans="1:4">
      <c r="A15" s="40" t="s">
        <v>259</v>
      </c>
      <c r="B15" s="50">
        <v>2098</v>
      </c>
      <c r="C15" s="50">
        <v>2098</v>
      </c>
      <c r="D15" s="49">
        <v>2098</v>
      </c>
    </row>
    <row r="16" spans="1:4">
      <c r="A16" s="40" t="s">
        <v>260</v>
      </c>
      <c r="B16" s="50">
        <v>2645</v>
      </c>
      <c r="C16" s="50">
        <v>2645</v>
      </c>
      <c r="D16" s="49">
        <v>2320</v>
      </c>
    </row>
    <row r="17" spans="1:4">
      <c r="A17" s="63" t="s">
        <v>261</v>
      </c>
      <c r="B17" s="51" t="s">
        <v>262</v>
      </c>
      <c r="C17" s="51">
        <v>3470</v>
      </c>
      <c r="D17" s="52" t="s">
        <v>262</v>
      </c>
    </row>
    <row r="18" spans="1:4">
      <c r="A18" s="63" t="s">
        <v>263</v>
      </c>
      <c r="B18" s="51" t="s">
        <v>262</v>
      </c>
      <c r="C18" s="51">
        <v>1840</v>
      </c>
      <c r="D18" s="52" t="s">
        <v>262</v>
      </c>
    </row>
    <row r="19" spans="1:4">
      <c r="A19" s="63" t="s">
        <v>264</v>
      </c>
      <c r="B19" s="51" t="s">
        <v>262</v>
      </c>
      <c r="C19" s="51">
        <v>1855</v>
      </c>
      <c r="D19" s="52" t="s">
        <v>262</v>
      </c>
    </row>
    <row r="20" spans="1:4">
      <c r="A20" s="39" t="s">
        <v>265</v>
      </c>
      <c r="B20" s="51" t="s">
        <v>262</v>
      </c>
      <c r="C20" s="53">
        <f>C17*C18*C19/1000000000</f>
        <v>11.843804</v>
      </c>
      <c r="D20" s="52" t="s">
        <v>262</v>
      </c>
    </row>
    <row r="21" spans="1:4">
      <c r="A21" s="40" t="s">
        <v>266</v>
      </c>
      <c r="B21" s="50" t="s">
        <v>267</v>
      </c>
      <c r="C21" s="50" t="s">
        <v>267</v>
      </c>
      <c r="D21" s="49" t="s">
        <v>268</v>
      </c>
    </row>
    <row r="22" spans="1:4">
      <c r="A22" s="40" t="s">
        <v>269</v>
      </c>
      <c r="B22" s="50">
        <v>1760</v>
      </c>
      <c r="C22" s="50">
        <v>1760</v>
      </c>
      <c r="D22" s="49">
        <v>1760</v>
      </c>
    </row>
    <row r="23" spans="1:4">
      <c r="A23" s="40" t="s">
        <v>270</v>
      </c>
      <c r="B23" s="50">
        <v>1645</v>
      </c>
      <c r="C23" s="50">
        <v>1645</v>
      </c>
      <c r="D23" s="49">
        <v>1760</v>
      </c>
    </row>
    <row r="24" spans="1:4">
      <c r="A24" s="102" t="s">
        <v>271</v>
      </c>
      <c r="B24" s="95" t="s">
        <v>272</v>
      </c>
      <c r="C24" s="95" t="s">
        <v>272</v>
      </c>
      <c r="D24" s="95" t="s">
        <v>273</v>
      </c>
    </row>
    <row r="25" spans="1:4" ht="4.5" hidden="1" customHeight="1">
      <c r="A25" s="102"/>
      <c r="B25" s="95"/>
      <c r="C25" s="95"/>
      <c r="D25" s="95"/>
    </row>
    <row r="26" spans="1:4">
      <c r="A26" s="40" t="s">
        <v>274</v>
      </c>
      <c r="B26" s="50" t="s">
        <v>183</v>
      </c>
      <c r="C26" s="50" t="s">
        <v>183</v>
      </c>
      <c r="D26" s="49" t="s">
        <v>141</v>
      </c>
    </row>
    <row r="27" spans="1:4">
      <c r="A27" s="39" t="s">
        <v>275</v>
      </c>
      <c r="B27" s="50" t="s">
        <v>141</v>
      </c>
      <c r="C27" s="50" t="s">
        <v>141</v>
      </c>
      <c r="D27" s="49" t="s">
        <v>183</v>
      </c>
    </row>
    <row r="28" spans="1:4">
      <c r="A28" s="39" t="s">
        <v>73</v>
      </c>
      <c r="B28" s="54">
        <v>4250</v>
      </c>
      <c r="C28" s="54">
        <v>4250</v>
      </c>
      <c r="D28" s="55">
        <v>4150</v>
      </c>
    </row>
    <row r="29" spans="1:4">
      <c r="A29" s="41" t="s">
        <v>276</v>
      </c>
      <c r="B29" s="54" t="s">
        <v>277</v>
      </c>
      <c r="C29" s="54" t="s">
        <v>278</v>
      </c>
      <c r="D29" s="55" t="s">
        <v>279</v>
      </c>
    </row>
    <row r="30" spans="1:4">
      <c r="A30" s="39" t="s">
        <v>75</v>
      </c>
      <c r="B30" s="54">
        <v>2935</v>
      </c>
      <c r="C30" s="54">
        <v>2610</v>
      </c>
      <c r="D30" s="55">
        <v>2145</v>
      </c>
    </row>
    <row r="31" spans="1:4">
      <c r="A31" s="42" t="s">
        <v>276</v>
      </c>
      <c r="B31" s="56" t="s">
        <v>280</v>
      </c>
      <c r="C31" s="54" t="s">
        <v>281</v>
      </c>
      <c r="D31" s="55" t="s">
        <v>282</v>
      </c>
    </row>
    <row r="32" spans="1:4">
      <c r="A32" s="39" t="s">
        <v>80</v>
      </c>
      <c r="B32" s="51" t="s">
        <v>262</v>
      </c>
      <c r="C32" s="54">
        <f>C28-C30-65*3</f>
        <v>1445</v>
      </c>
      <c r="D32" s="52" t="s">
        <v>262</v>
      </c>
    </row>
    <row r="33" spans="1:4">
      <c r="A33" s="40" t="s">
        <v>283</v>
      </c>
      <c r="B33" s="96" t="s">
        <v>284</v>
      </c>
      <c r="C33" s="98"/>
      <c r="D33" s="97"/>
    </row>
    <row r="34" spans="1:4">
      <c r="A34" s="40" t="s">
        <v>34</v>
      </c>
      <c r="B34" s="96" t="s">
        <v>285</v>
      </c>
      <c r="C34" s="98"/>
      <c r="D34" s="97"/>
    </row>
    <row r="35" spans="1:4">
      <c r="A35" s="40" t="s">
        <v>106</v>
      </c>
      <c r="B35" s="96" t="s">
        <v>286</v>
      </c>
      <c r="C35" s="98"/>
      <c r="D35" s="97"/>
    </row>
    <row r="36" spans="1:4">
      <c r="A36" s="43" t="s">
        <v>161</v>
      </c>
      <c r="B36" s="96" t="s">
        <v>287</v>
      </c>
      <c r="C36" s="98"/>
      <c r="D36" s="97"/>
    </row>
    <row r="37" spans="1:4">
      <c r="A37" s="44" t="s">
        <v>117</v>
      </c>
      <c r="B37" s="96">
        <v>2.4980000000000002</v>
      </c>
      <c r="C37" s="98"/>
      <c r="D37" s="97"/>
    </row>
    <row r="38" spans="1:4">
      <c r="A38" s="44" t="s">
        <v>288</v>
      </c>
      <c r="B38" s="96">
        <v>121</v>
      </c>
      <c r="C38" s="98"/>
      <c r="D38" s="97"/>
    </row>
    <row r="39" spans="1:4">
      <c r="A39" s="39" t="s">
        <v>115</v>
      </c>
      <c r="B39" s="96">
        <v>400</v>
      </c>
      <c r="C39" s="98"/>
      <c r="D39" s="97"/>
    </row>
    <row r="40" spans="1:4">
      <c r="A40" s="44" t="s">
        <v>127</v>
      </c>
      <c r="B40" s="96" t="s">
        <v>289</v>
      </c>
      <c r="C40" s="98"/>
      <c r="D40" s="97"/>
    </row>
    <row r="41" spans="1:4">
      <c r="A41" s="44" t="s">
        <v>161</v>
      </c>
      <c r="B41" s="96" t="s">
        <v>290</v>
      </c>
      <c r="C41" s="98"/>
      <c r="D41" s="97"/>
    </row>
    <row r="42" spans="1:4">
      <c r="A42" s="40" t="s">
        <v>96</v>
      </c>
      <c r="B42" s="96">
        <v>130</v>
      </c>
      <c r="C42" s="98"/>
      <c r="D42" s="97"/>
    </row>
    <row r="43" spans="1:4" ht="27.6">
      <c r="A43" s="39" t="s">
        <v>433</v>
      </c>
      <c r="B43" s="96" t="s">
        <v>432</v>
      </c>
      <c r="C43" s="98"/>
      <c r="D43" s="97"/>
    </row>
    <row r="44" spans="1:4">
      <c r="A44" s="40" t="s">
        <v>153</v>
      </c>
      <c r="B44" s="96">
        <v>80</v>
      </c>
      <c r="C44" s="98"/>
      <c r="D44" s="97"/>
    </row>
    <row r="45" spans="1:4">
      <c r="A45" s="40" t="s">
        <v>137</v>
      </c>
      <c r="B45" s="96">
        <v>3.7269999999999999</v>
      </c>
      <c r="C45" s="98"/>
      <c r="D45" s="97"/>
    </row>
    <row r="46" spans="1:4">
      <c r="A46" s="40" t="s">
        <v>291</v>
      </c>
      <c r="B46" s="96" t="s">
        <v>141</v>
      </c>
      <c r="C46" s="98"/>
      <c r="D46" s="97"/>
    </row>
    <row r="47" spans="1:4">
      <c r="A47" s="39" t="s">
        <v>292</v>
      </c>
      <c r="B47" s="96" t="s">
        <v>183</v>
      </c>
      <c r="C47" s="98"/>
      <c r="D47" s="97"/>
    </row>
    <row r="48" spans="1:4">
      <c r="A48" s="40" t="s">
        <v>293</v>
      </c>
      <c r="B48" s="96" t="s">
        <v>141</v>
      </c>
      <c r="C48" s="98"/>
      <c r="D48" s="97"/>
    </row>
    <row r="49" spans="1:4">
      <c r="A49" s="40" t="s">
        <v>294</v>
      </c>
      <c r="B49" s="96" t="s">
        <v>295</v>
      </c>
      <c r="C49" s="98"/>
      <c r="D49" s="97"/>
    </row>
    <row r="50" spans="1:4">
      <c r="A50" s="40" t="s">
        <v>296</v>
      </c>
      <c r="B50" s="96" t="s">
        <v>297</v>
      </c>
      <c r="C50" s="98"/>
      <c r="D50" s="97"/>
    </row>
    <row r="51" spans="1:4">
      <c r="A51" s="40" t="s">
        <v>101</v>
      </c>
      <c r="B51" s="99" t="s">
        <v>298</v>
      </c>
      <c r="C51" s="100"/>
      <c r="D51" s="101"/>
    </row>
    <row r="52" spans="1:4">
      <c r="A52" s="40" t="s">
        <v>299</v>
      </c>
      <c r="B52" s="99" t="s">
        <v>300</v>
      </c>
      <c r="C52" s="100"/>
      <c r="D52" s="101"/>
    </row>
    <row r="53" spans="1:4">
      <c r="A53" s="40" t="s">
        <v>63</v>
      </c>
      <c r="B53" s="99" t="s">
        <v>301</v>
      </c>
      <c r="C53" s="100"/>
      <c r="D53" s="101"/>
    </row>
    <row r="54" spans="1:4">
      <c r="A54" s="40" t="s">
        <v>302</v>
      </c>
      <c r="B54" s="99" t="s">
        <v>303</v>
      </c>
      <c r="C54" s="100"/>
      <c r="D54" s="101"/>
    </row>
    <row r="55" spans="1:4">
      <c r="A55" s="40" t="s">
        <v>304</v>
      </c>
      <c r="B55" s="99" t="s">
        <v>305</v>
      </c>
      <c r="C55" s="100"/>
      <c r="D55" s="101"/>
    </row>
    <row r="56" spans="1:4">
      <c r="A56" s="40" t="s">
        <v>306</v>
      </c>
      <c r="B56" s="48" t="s">
        <v>141</v>
      </c>
      <c r="C56" s="48" t="s">
        <v>141</v>
      </c>
      <c r="D56" s="49" t="s">
        <v>141</v>
      </c>
    </row>
    <row r="57" spans="1:4">
      <c r="A57" s="40" t="s">
        <v>307</v>
      </c>
      <c r="B57" s="48" t="s">
        <v>141</v>
      </c>
      <c r="C57" s="48" t="s">
        <v>141</v>
      </c>
      <c r="D57" s="49" t="s">
        <v>141</v>
      </c>
    </row>
    <row r="58" spans="1:4">
      <c r="A58" s="40" t="s">
        <v>308</v>
      </c>
      <c r="B58" s="48" t="s">
        <v>183</v>
      </c>
      <c r="C58" s="48" t="s">
        <v>183</v>
      </c>
      <c r="D58" s="49" t="s">
        <v>183</v>
      </c>
    </row>
    <row r="59" spans="1:4">
      <c r="A59" s="39" t="s">
        <v>309</v>
      </c>
      <c r="B59" s="48" t="s">
        <v>141</v>
      </c>
      <c r="C59" s="48" t="s">
        <v>141</v>
      </c>
      <c r="D59" s="49" t="s">
        <v>141</v>
      </c>
    </row>
    <row r="60" spans="1:4">
      <c r="A60" s="39" t="s">
        <v>310</v>
      </c>
      <c r="B60" s="48" t="s">
        <v>311</v>
      </c>
      <c r="C60" s="48" t="s">
        <v>311</v>
      </c>
      <c r="D60" s="49" t="s">
        <v>311</v>
      </c>
    </row>
    <row r="61" spans="1:4">
      <c r="A61" s="39" t="s">
        <v>312</v>
      </c>
      <c r="B61" s="48" t="s">
        <v>141</v>
      </c>
      <c r="C61" s="48" t="s">
        <v>141</v>
      </c>
      <c r="D61" s="49" t="s">
        <v>141</v>
      </c>
    </row>
    <row r="62" spans="1:4">
      <c r="A62" s="39" t="s">
        <v>313</v>
      </c>
      <c r="B62" s="48" t="s">
        <v>141</v>
      </c>
      <c r="C62" s="48" t="s">
        <v>141</v>
      </c>
      <c r="D62" s="49" t="s">
        <v>141</v>
      </c>
    </row>
    <row r="63" spans="1:4">
      <c r="A63" s="40" t="s">
        <v>314</v>
      </c>
      <c r="B63" s="48" t="s">
        <v>141</v>
      </c>
      <c r="C63" s="48" t="s">
        <v>141</v>
      </c>
      <c r="D63" s="49" t="s">
        <v>141</v>
      </c>
    </row>
    <row r="64" spans="1:4">
      <c r="A64" s="39" t="s">
        <v>315</v>
      </c>
      <c r="B64" s="48" t="s">
        <v>141</v>
      </c>
      <c r="C64" s="48" t="s">
        <v>141</v>
      </c>
      <c r="D64" s="49" t="s">
        <v>141</v>
      </c>
    </row>
    <row r="65" spans="1:4">
      <c r="A65" s="39" t="s">
        <v>316</v>
      </c>
      <c r="B65" s="50" t="s">
        <v>141</v>
      </c>
      <c r="C65" s="50" t="s">
        <v>141</v>
      </c>
      <c r="D65" s="49" t="s">
        <v>183</v>
      </c>
    </row>
    <row r="66" spans="1:4">
      <c r="A66" s="39" t="s">
        <v>317</v>
      </c>
      <c r="B66" s="50" t="s">
        <v>141</v>
      </c>
      <c r="C66" s="50" t="s">
        <v>141</v>
      </c>
      <c r="D66" s="49" t="s">
        <v>183</v>
      </c>
    </row>
    <row r="67" spans="1:4">
      <c r="A67" s="39" t="s">
        <v>318</v>
      </c>
      <c r="B67" s="50" t="s">
        <v>141</v>
      </c>
      <c r="C67" s="50" t="s">
        <v>141</v>
      </c>
      <c r="D67" s="49" t="s">
        <v>183</v>
      </c>
    </row>
    <row r="68" spans="1:4">
      <c r="A68" s="39" t="s">
        <v>319</v>
      </c>
      <c r="B68" s="48" t="s">
        <v>141</v>
      </c>
      <c r="C68" s="48" t="s">
        <v>141</v>
      </c>
      <c r="D68" s="49" t="s">
        <v>141</v>
      </c>
    </row>
    <row r="69" spans="1:4">
      <c r="A69" s="39" t="s">
        <v>320</v>
      </c>
      <c r="B69" s="50" t="s">
        <v>141</v>
      </c>
      <c r="C69" s="48" t="s">
        <v>141</v>
      </c>
      <c r="D69" s="49" t="s">
        <v>183</v>
      </c>
    </row>
    <row r="70" spans="1:4" ht="27.6">
      <c r="A70" s="39" t="s">
        <v>321</v>
      </c>
      <c r="B70" s="50" t="s">
        <v>183</v>
      </c>
      <c r="C70" s="50" t="s">
        <v>183</v>
      </c>
      <c r="D70" s="49" t="s">
        <v>183</v>
      </c>
    </row>
    <row r="71" spans="1:4" ht="27.6">
      <c r="A71" s="39" t="s">
        <v>322</v>
      </c>
      <c r="B71" s="48" t="s">
        <v>141</v>
      </c>
      <c r="C71" s="48" t="s">
        <v>141</v>
      </c>
      <c r="D71" s="49" t="s">
        <v>141</v>
      </c>
    </row>
    <row r="72" spans="1:4">
      <c r="A72" s="39" t="s">
        <v>323</v>
      </c>
      <c r="B72" s="50" t="s">
        <v>311</v>
      </c>
      <c r="C72" s="50" t="s">
        <v>183</v>
      </c>
      <c r="D72" s="49" t="s">
        <v>183</v>
      </c>
    </row>
    <row r="73" spans="1:4">
      <c r="A73" s="40" t="s">
        <v>324</v>
      </c>
      <c r="B73" s="50" t="s">
        <v>311</v>
      </c>
      <c r="C73" s="50" t="s">
        <v>183</v>
      </c>
      <c r="D73" s="49" t="s">
        <v>183</v>
      </c>
    </row>
    <row r="74" spans="1:4">
      <c r="A74" s="39" t="s">
        <v>325</v>
      </c>
      <c r="B74" s="48" t="s">
        <v>183</v>
      </c>
      <c r="C74" s="48" t="s">
        <v>141</v>
      </c>
      <c r="D74" s="49" t="s">
        <v>183</v>
      </c>
    </row>
    <row r="75" spans="1:4">
      <c r="A75" s="39" t="s">
        <v>326</v>
      </c>
      <c r="B75" s="48" t="s">
        <v>141</v>
      </c>
      <c r="C75" s="48" t="s">
        <v>141</v>
      </c>
      <c r="D75" s="49" t="s">
        <v>141</v>
      </c>
    </row>
    <row r="76" spans="1:4">
      <c r="A76" s="39" t="s">
        <v>327</v>
      </c>
      <c r="B76" s="50" t="s">
        <v>183</v>
      </c>
      <c r="C76" s="50" t="s">
        <v>183</v>
      </c>
      <c r="D76" s="49" t="s">
        <v>183</v>
      </c>
    </row>
    <row r="77" spans="1:4">
      <c r="A77" s="39" t="s">
        <v>328</v>
      </c>
      <c r="B77" s="50" t="s">
        <v>141</v>
      </c>
      <c r="C77" s="48" t="s">
        <v>141</v>
      </c>
      <c r="D77" s="49" t="s">
        <v>183</v>
      </c>
    </row>
    <row r="78" spans="1:4">
      <c r="A78" s="39" t="s">
        <v>329</v>
      </c>
      <c r="B78" s="50" t="s">
        <v>183</v>
      </c>
      <c r="C78" s="50" t="s">
        <v>183</v>
      </c>
      <c r="D78" s="49" t="s">
        <v>183</v>
      </c>
    </row>
    <row r="79" spans="1:4">
      <c r="A79" s="39" t="s">
        <v>330</v>
      </c>
      <c r="B79" s="50" t="s">
        <v>183</v>
      </c>
      <c r="C79" s="50" t="s">
        <v>183</v>
      </c>
      <c r="D79" s="49" t="s">
        <v>183</v>
      </c>
    </row>
    <row r="80" spans="1:4">
      <c r="A80" s="39" t="s">
        <v>331</v>
      </c>
      <c r="B80" s="50" t="s">
        <v>183</v>
      </c>
      <c r="C80" s="48" t="s">
        <v>141</v>
      </c>
      <c r="D80" s="49" t="s">
        <v>183</v>
      </c>
    </row>
    <row r="81" spans="1:4">
      <c r="A81" s="39" t="s">
        <v>332</v>
      </c>
      <c r="B81" s="48" t="s">
        <v>141</v>
      </c>
      <c r="C81" s="48" t="s">
        <v>141</v>
      </c>
      <c r="D81" s="49" t="s">
        <v>141</v>
      </c>
    </row>
    <row r="82" spans="1:4" ht="27.6">
      <c r="A82" s="39" t="s">
        <v>333</v>
      </c>
      <c r="B82" s="48" t="s">
        <v>183</v>
      </c>
      <c r="C82" s="48" t="s">
        <v>183</v>
      </c>
      <c r="D82" s="49" t="s">
        <v>183</v>
      </c>
    </row>
    <row r="83" spans="1:4" ht="27.6">
      <c r="A83" s="40" t="s">
        <v>334</v>
      </c>
      <c r="B83" s="48" t="s">
        <v>141</v>
      </c>
      <c r="C83" s="48" t="s">
        <v>141</v>
      </c>
      <c r="D83" s="49" t="s">
        <v>141</v>
      </c>
    </row>
    <row r="84" spans="1:4">
      <c r="A84" s="40" t="s">
        <v>335</v>
      </c>
      <c r="B84" s="48" t="s">
        <v>183</v>
      </c>
      <c r="C84" s="48" t="s">
        <v>183</v>
      </c>
      <c r="D84" s="49" t="s">
        <v>183</v>
      </c>
    </row>
    <row r="85" spans="1:4">
      <c r="A85" s="40" t="s">
        <v>336</v>
      </c>
      <c r="B85" s="48" t="s">
        <v>141</v>
      </c>
      <c r="C85" s="48" t="s">
        <v>141</v>
      </c>
      <c r="D85" s="49" t="s">
        <v>141</v>
      </c>
    </row>
    <row r="86" spans="1:4">
      <c r="A86" s="39" t="s">
        <v>337</v>
      </c>
      <c r="B86" s="48" t="s">
        <v>141</v>
      </c>
      <c r="C86" s="48" t="s">
        <v>141</v>
      </c>
      <c r="D86" s="49" t="s">
        <v>183</v>
      </c>
    </row>
    <row r="87" spans="1:4">
      <c r="A87" s="40" t="s">
        <v>338</v>
      </c>
      <c r="B87" s="48" t="s">
        <v>141</v>
      </c>
      <c r="C87" s="48" t="s">
        <v>141</v>
      </c>
      <c r="D87" s="49" t="s">
        <v>183</v>
      </c>
    </row>
    <row r="88" spans="1:4">
      <c r="A88" s="39" t="s">
        <v>339</v>
      </c>
      <c r="B88" s="50" t="s">
        <v>141</v>
      </c>
      <c r="C88" s="50" t="s">
        <v>141</v>
      </c>
      <c r="D88" s="49" t="s">
        <v>141</v>
      </c>
    </row>
    <row r="89" spans="1:4">
      <c r="A89" s="39" t="s">
        <v>340</v>
      </c>
      <c r="B89" s="50" t="s">
        <v>141</v>
      </c>
      <c r="C89" s="50" t="s">
        <v>141</v>
      </c>
      <c r="D89" s="49" t="s">
        <v>141</v>
      </c>
    </row>
    <row r="90" spans="1:4">
      <c r="A90" s="41" t="s">
        <v>341</v>
      </c>
      <c r="B90" s="48" t="s">
        <v>183</v>
      </c>
      <c r="C90" s="50" t="s">
        <v>141</v>
      </c>
      <c r="D90" s="49" t="s">
        <v>141</v>
      </c>
    </row>
    <row r="91" spans="1:4">
      <c r="A91" s="40" t="s">
        <v>342</v>
      </c>
      <c r="B91" s="50" t="s">
        <v>141</v>
      </c>
      <c r="C91" s="96" t="s">
        <v>183</v>
      </c>
      <c r="D91" s="97"/>
    </row>
    <row r="92" spans="1:4">
      <c r="A92" s="39" t="s">
        <v>343</v>
      </c>
      <c r="B92" s="50" t="s">
        <v>344</v>
      </c>
      <c r="C92" s="50">
        <v>3</v>
      </c>
      <c r="D92" s="49">
        <v>3</v>
      </c>
    </row>
    <row r="93" spans="1:4" ht="135" customHeight="1">
      <c r="A93" s="39" t="s">
        <v>345</v>
      </c>
      <c r="B93" s="50"/>
      <c r="C93" s="50"/>
      <c r="D93" s="49"/>
    </row>
    <row r="94" spans="1:4">
      <c r="A94" s="39" t="s">
        <v>346</v>
      </c>
      <c r="B94" s="50"/>
      <c r="C94" s="50"/>
      <c r="D94" s="49"/>
    </row>
    <row r="95" spans="1:4">
      <c r="A95" s="40" t="s">
        <v>347</v>
      </c>
      <c r="B95" s="48" t="s">
        <v>141</v>
      </c>
      <c r="C95" s="48" t="s">
        <v>141</v>
      </c>
      <c r="D95" s="49" t="s">
        <v>141</v>
      </c>
    </row>
    <row r="96" spans="1:4">
      <c r="A96" s="40" t="s">
        <v>348</v>
      </c>
      <c r="B96" s="48" t="s">
        <v>141</v>
      </c>
      <c r="C96" s="48" t="s">
        <v>141</v>
      </c>
      <c r="D96" s="49" t="s">
        <v>141</v>
      </c>
    </row>
    <row r="97" spans="1:4">
      <c r="A97" s="40" t="s">
        <v>349</v>
      </c>
      <c r="B97" s="48" t="s">
        <v>183</v>
      </c>
      <c r="C97" s="48" t="s">
        <v>183</v>
      </c>
      <c r="D97" s="49" t="s">
        <v>183</v>
      </c>
    </row>
    <row r="98" spans="1:4">
      <c r="A98" s="40" t="s">
        <v>350</v>
      </c>
      <c r="B98" s="48" t="s">
        <v>183</v>
      </c>
      <c r="C98" s="48" t="s">
        <v>183</v>
      </c>
      <c r="D98" s="49" t="s">
        <v>183</v>
      </c>
    </row>
    <row r="99" spans="1:4">
      <c r="A99" s="39" t="s">
        <v>351</v>
      </c>
      <c r="B99" s="48" t="s">
        <v>141</v>
      </c>
      <c r="C99" s="48" t="s">
        <v>141</v>
      </c>
      <c r="D99" s="49" t="s">
        <v>183</v>
      </c>
    </row>
    <row r="100" spans="1:4" ht="27.6">
      <c r="A100" s="39" t="s">
        <v>352</v>
      </c>
      <c r="B100" s="50" t="s">
        <v>141</v>
      </c>
      <c r="C100" s="48" t="s">
        <v>183</v>
      </c>
      <c r="D100" s="49" t="s">
        <v>183</v>
      </c>
    </row>
    <row r="101" spans="1:4">
      <c r="A101" s="39" t="s">
        <v>353</v>
      </c>
      <c r="B101" s="50" t="s">
        <v>183</v>
      </c>
      <c r="C101" s="48" t="s">
        <v>141</v>
      </c>
      <c r="D101" s="49" t="s">
        <v>183</v>
      </c>
    </row>
    <row r="102" spans="1:4">
      <c r="A102" s="39" t="s">
        <v>354</v>
      </c>
      <c r="B102" s="50" t="s">
        <v>183</v>
      </c>
      <c r="C102" s="50" t="s">
        <v>183</v>
      </c>
      <c r="D102" s="49" t="s">
        <v>183</v>
      </c>
    </row>
    <row r="103" spans="1:4">
      <c r="A103" s="39" t="s">
        <v>355</v>
      </c>
      <c r="B103" s="48" t="s">
        <v>141</v>
      </c>
      <c r="C103" s="48" t="s">
        <v>141</v>
      </c>
      <c r="D103" s="49" t="s">
        <v>141</v>
      </c>
    </row>
    <row r="104" spans="1:4">
      <c r="A104" s="40" t="s">
        <v>356</v>
      </c>
      <c r="B104" s="50" t="s">
        <v>183</v>
      </c>
      <c r="C104" s="50" t="s">
        <v>183</v>
      </c>
      <c r="D104" s="49" t="s">
        <v>183</v>
      </c>
    </row>
    <row r="105" spans="1:4">
      <c r="A105" s="40" t="s">
        <v>357</v>
      </c>
      <c r="B105" s="48" t="s">
        <v>141</v>
      </c>
      <c r="C105" s="48" t="s">
        <v>141</v>
      </c>
      <c r="D105" s="49" t="s">
        <v>183</v>
      </c>
    </row>
    <row r="106" spans="1:4">
      <c r="A106" s="40" t="s">
        <v>357</v>
      </c>
      <c r="B106" s="48" t="s">
        <v>141</v>
      </c>
      <c r="C106" s="48" t="s">
        <v>141</v>
      </c>
      <c r="D106" s="49" t="s">
        <v>183</v>
      </c>
    </row>
    <row r="107" spans="1:4">
      <c r="A107" s="40" t="s">
        <v>358</v>
      </c>
      <c r="B107" s="48" t="s">
        <v>141</v>
      </c>
      <c r="C107" s="50" t="s">
        <v>183</v>
      </c>
      <c r="D107" s="49" t="s">
        <v>183</v>
      </c>
    </row>
    <row r="108" spans="1:4">
      <c r="A108" s="39" t="s">
        <v>359</v>
      </c>
      <c r="B108" s="50" t="s">
        <v>141</v>
      </c>
      <c r="C108" s="50" t="s">
        <v>141</v>
      </c>
      <c r="D108" s="49" t="s">
        <v>141</v>
      </c>
    </row>
    <row r="109" spans="1:4">
      <c r="A109" s="39" t="s">
        <v>360</v>
      </c>
      <c r="B109" s="50" t="s">
        <v>141</v>
      </c>
      <c r="C109" s="50" t="s">
        <v>141</v>
      </c>
      <c r="D109" s="49" t="s">
        <v>141</v>
      </c>
    </row>
    <row r="110" spans="1:4">
      <c r="A110" s="39" t="s">
        <v>361</v>
      </c>
      <c r="B110" s="50" t="s">
        <v>141</v>
      </c>
      <c r="C110" s="50" t="s">
        <v>141</v>
      </c>
      <c r="D110" s="49" t="s">
        <v>141</v>
      </c>
    </row>
    <row r="111" spans="1:4" ht="27.6">
      <c r="A111" s="39" t="s">
        <v>362</v>
      </c>
      <c r="B111" s="50" t="s">
        <v>141</v>
      </c>
      <c r="C111" s="50" t="s">
        <v>141</v>
      </c>
      <c r="D111" s="49" t="s">
        <v>183</v>
      </c>
    </row>
    <row r="112" spans="1:4">
      <c r="A112" s="39" t="s">
        <v>363</v>
      </c>
      <c r="B112" s="50" t="s">
        <v>141</v>
      </c>
      <c r="C112" s="50" t="s">
        <v>141</v>
      </c>
      <c r="D112" s="49" t="s">
        <v>141</v>
      </c>
    </row>
    <row r="113" spans="1:4">
      <c r="A113" s="40" t="s">
        <v>364</v>
      </c>
      <c r="B113" s="48" t="s">
        <v>183</v>
      </c>
      <c r="C113" s="48" t="s">
        <v>183</v>
      </c>
      <c r="D113" s="49" t="s">
        <v>183</v>
      </c>
    </row>
    <row r="114" spans="1:4">
      <c r="A114" s="39" t="s">
        <v>365</v>
      </c>
      <c r="B114" s="50" t="s">
        <v>141</v>
      </c>
      <c r="C114" s="50" t="s">
        <v>141</v>
      </c>
      <c r="D114" s="49" t="s">
        <v>141</v>
      </c>
    </row>
    <row r="115" spans="1:4">
      <c r="A115" s="40" t="s">
        <v>366</v>
      </c>
      <c r="B115" s="48" t="s">
        <v>311</v>
      </c>
      <c r="C115" s="50" t="s">
        <v>183</v>
      </c>
      <c r="D115" s="49" t="s">
        <v>183</v>
      </c>
    </row>
    <row r="116" spans="1:4">
      <c r="A116" s="39" t="s">
        <v>367</v>
      </c>
      <c r="B116" s="50" t="s">
        <v>141</v>
      </c>
      <c r="C116" s="50" t="s">
        <v>141</v>
      </c>
      <c r="D116" s="49" t="s">
        <v>141</v>
      </c>
    </row>
    <row r="117" spans="1:4">
      <c r="A117" s="40" t="s">
        <v>368</v>
      </c>
      <c r="B117" s="48" t="s">
        <v>311</v>
      </c>
      <c r="C117" s="50" t="s">
        <v>183</v>
      </c>
      <c r="D117" s="49" t="s">
        <v>183</v>
      </c>
    </row>
    <row r="118" spans="1:4">
      <c r="A118" s="40" t="s">
        <v>367</v>
      </c>
      <c r="B118" s="48" t="s">
        <v>183</v>
      </c>
      <c r="C118" s="48" t="s">
        <v>183</v>
      </c>
      <c r="D118" s="49" t="s">
        <v>183</v>
      </c>
    </row>
    <row r="119" spans="1:4">
      <c r="A119" s="40" t="s">
        <v>368</v>
      </c>
      <c r="B119" s="48" t="s">
        <v>183</v>
      </c>
      <c r="C119" s="48" t="s">
        <v>183</v>
      </c>
      <c r="D119" s="49" t="s">
        <v>183</v>
      </c>
    </row>
    <row r="120" spans="1:4">
      <c r="A120" s="40" t="s">
        <v>369</v>
      </c>
      <c r="B120" s="48" t="s">
        <v>183</v>
      </c>
      <c r="C120" s="48" t="s">
        <v>183</v>
      </c>
      <c r="D120" s="49" t="s">
        <v>183</v>
      </c>
    </row>
    <row r="121" spans="1:4">
      <c r="A121" s="40" t="s">
        <v>370</v>
      </c>
      <c r="B121" s="48" t="s">
        <v>183</v>
      </c>
      <c r="C121" s="48" t="s">
        <v>141</v>
      </c>
      <c r="D121" s="49" t="s">
        <v>183</v>
      </c>
    </row>
    <row r="122" spans="1:4" ht="27.6">
      <c r="A122" s="40" t="s">
        <v>371</v>
      </c>
      <c r="B122" s="48" t="s">
        <v>141</v>
      </c>
      <c r="C122" s="50" t="s">
        <v>183</v>
      </c>
      <c r="D122" s="49" t="s">
        <v>183</v>
      </c>
    </row>
    <row r="123" spans="1:4">
      <c r="A123" s="39" t="s">
        <v>372</v>
      </c>
      <c r="B123" s="50" t="s">
        <v>183</v>
      </c>
      <c r="C123" s="50" t="s">
        <v>183</v>
      </c>
      <c r="D123" s="49" t="s">
        <v>183</v>
      </c>
    </row>
    <row r="124" spans="1:4">
      <c r="A124" s="39" t="s">
        <v>373</v>
      </c>
      <c r="B124" s="57" t="s">
        <v>183</v>
      </c>
      <c r="C124" s="57" t="s">
        <v>183</v>
      </c>
      <c r="D124" s="52" t="s">
        <v>183</v>
      </c>
    </row>
    <row r="125" spans="1:4">
      <c r="A125" s="39" t="s">
        <v>374</v>
      </c>
      <c r="B125" s="50" t="s">
        <v>141</v>
      </c>
      <c r="C125" s="50" t="s">
        <v>141</v>
      </c>
      <c r="D125" s="49" t="s">
        <v>141</v>
      </c>
    </row>
    <row r="126" spans="1:4">
      <c r="A126" s="39" t="s">
        <v>375</v>
      </c>
      <c r="B126" s="50" t="s">
        <v>141</v>
      </c>
      <c r="C126" s="57" t="s">
        <v>183</v>
      </c>
      <c r="D126" s="52" t="s">
        <v>183</v>
      </c>
    </row>
    <row r="127" spans="1:4">
      <c r="A127" s="39" t="s">
        <v>376</v>
      </c>
      <c r="B127" s="50" t="s">
        <v>141</v>
      </c>
      <c r="C127" s="50" t="s">
        <v>141</v>
      </c>
      <c r="D127" s="49" t="s">
        <v>141</v>
      </c>
    </row>
    <row r="128" spans="1:4">
      <c r="A128" s="39" t="s">
        <v>377</v>
      </c>
      <c r="B128" s="50" t="s">
        <v>141</v>
      </c>
      <c r="C128" s="50" t="s">
        <v>141</v>
      </c>
      <c r="D128" s="49" t="s">
        <v>141</v>
      </c>
    </row>
    <row r="129" spans="1:4">
      <c r="A129" s="39" t="s">
        <v>378</v>
      </c>
      <c r="B129" s="50" t="s">
        <v>141</v>
      </c>
      <c r="C129" s="50" t="s">
        <v>141</v>
      </c>
      <c r="D129" s="49" t="s">
        <v>141</v>
      </c>
    </row>
    <row r="130" spans="1:4">
      <c r="A130" s="39" t="s">
        <v>379</v>
      </c>
      <c r="B130" s="50" t="s">
        <v>141</v>
      </c>
      <c r="C130" s="57" t="s">
        <v>183</v>
      </c>
      <c r="D130" s="52" t="s">
        <v>183</v>
      </c>
    </row>
    <row r="131" spans="1:4" ht="27.6">
      <c r="A131" s="39" t="s">
        <v>380</v>
      </c>
      <c r="B131" s="50" t="s">
        <v>141</v>
      </c>
      <c r="C131" s="57" t="s">
        <v>183</v>
      </c>
      <c r="D131" s="52" t="s">
        <v>183</v>
      </c>
    </row>
    <row r="132" spans="1:4">
      <c r="A132" s="40" t="s">
        <v>381</v>
      </c>
      <c r="B132" s="48" t="s">
        <v>183</v>
      </c>
      <c r="C132" s="48" t="s">
        <v>183</v>
      </c>
      <c r="D132" s="49" t="s">
        <v>183</v>
      </c>
    </row>
    <row r="133" spans="1:4">
      <c r="A133" s="40" t="s">
        <v>382</v>
      </c>
      <c r="B133" s="48" t="s">
        <v>183</v>
      </c>
      <c r="C133" s="48" t="s">
        <v>183</v>
      </c>
      <c r="D133" s="49" t="s">
        <v>183</v>
      </c>
    </row>
    <row r="134" spans="1:4">
      <c r="A134" s="39" t="s">
        <v>383</v>
      </c>
      <c r="B134" s="50" t="s">
        <v>141</v>
      </c>
      <c r="C134" s="50" t="s">
        <v>141</v>
      </c>
      <c r="D134" s="49" t="s">
        <v>183</v>
      </c>
    </row>
    <row r="135" spans="1:4" ht="27.6">
      <c r="A135" s="40" t="s">
        <v>384</v>
      </c>
      <c r="B135" s="48" t="s">
        <v>183</v>
      </c>
      <c r="C135" s="48" t="s">
        <v>183</v>
      </c>
      <c r="D135" s="49" t="s">
        <v>183</v>
      </c>
    </row>
    <row r="136" spans="1:4">
      <c r="A136" s="40" t="s">
        <v>385</v>
      </c>
      <c r="B136" s="48" t="s">
        <v>183</v>
      </c>
      <c r="C136" s="48" t="s">
        <v>183</v>
      </c>
      <c r="D136" s="49" t="s">
        <v>183</v>
      </c>
    </row>
    <row r="137" spans="1:4">
      <c r="A137" s="39" t="s">
        <v>386</v>
      </c>
      <c r="B137" s="50" t="s">
        <v>141</v>
      </c>
      <c r="C137" s="50" t="s">
        <v>141</v>
      </c>
      <c r="D137" s="49" t="s">
        <v>183</v>
      </c>
    </row>
    <row r="138" spans="1:4">
      <c r="A138" s="40" t="s">
        <v>387</v>
      </c>
      <c r="B138" s="48" t="s">
        <v>183</v>
      </c>
      <c r="C138" s="50" t="s">
        <v>141</v>
      </c>
      <c r="D138" s="49" t="s">
        <v>183</v>
      </c>
    </row>
    <row r="139" spans="1:4">
      <c r="A139" s="39" t="s">
        <v>388</v>
      </c>
      <c r="B139" s="50" t="s">
        <v>141</v>
      </c>
      <c r="C139" s="50" t="s">
        <v>141</v>
      </c>
      <c r="D139" s="49" t="s">
        <v>141</v>
      </c>
    </row>
    <row r="140" spans="1:4" ht="27.6">
      <c r="A140" s="39" t="s">
        <v>389</v>
      </c>
      <c r="B140" s="50" t="s">
        <v>141</v>
      </c>
      <c r="C140" s="50" t="s">
        <v>141</v>
      </c>
      <c r="D140" s="49" t="s">
        <v>141</v>
      </c>
    </row>
    <row r="141" spans="1:4">
      <c r="A141" s="39" t="s">
        <v>390</v>
      </c>
      <c r="B141" s="48" t="s">
        <v>311</v>
      </c>
      <c r="C141" s="50" t="s">
        <v>141</v>
      </c>
      <c r="D141" s="49" t="s">
        <v>141</v>
      </c>
    </row>
    <row r="142" spans="1:4" ht="27.6">
      <c r="A142" s="40" t="s">
        <v>391</v>
      </c>
      <c r="B142" s="48" t="s">
        <v>141</v>
      </c>
      <c r="C142" s="57"/>
      <c r="D142" s="52"/>
    </row>
    <row r="143" spans="1:4" ht="27.6">
      <c r="A143" s="39" t="s">
        <v>392</v>
      </c>
      <c r="B143" s="50" t="s">
        <v>141</v>
      </c>
      <c r="C143" s="50" t="s">
        <v>141</v>
      </c>
      <c r="D143" s="49" t="s">
        <v>141</v>
      </c>
    </row>
    <row r="144" spans="1:4">
      <c r="A144" s="39" t="s">
        <v>393</v>
      </c>
      <c r="B144" s="50" t="s">
        <v>141</v>
      </c>
      <c r="C144" s="50" t="s">
        <v>141</v>
      </c>
      <c r="D144" s="49" t="s">
        <v>141</v>
      </c>
    </row>
    <row r="145" spans="1:4">
      <c r="A145" s="40" t="s">
        <v>394</v>
      </c>
      <c r="B145" s="50" t="s">
        <v>141</v>
      </c>
      <c r="C145" s="50" t="s">
        <v>141</v>
      </c>
      <c r="D145" s="49" t="s">
        <v>141</v>
      </c>
    </row>
    <row r="146" spans="1:4">
      <c r="A146" s="39" t="s">
        <v>395</v>
      </c>
      <c r="B146" s="50" t="s">
        <v>141</v>
      </c>
      <c r="C146" s="50" t="s">
        <v>141</v>
      </c>
      <c r="D146" s="49" t="s">
        <v>141</v>
      </c>
    </row>
    <row r="147" spans="1:4">
      <c r="A147" s="45" t="s">
        <v>396</v>
      </c>
      <c r="B147" s="98"/>
      <c r="C147" s="98"/>
      <c r="D147" s="97"/>
    </row>
    <row r="148" spans="1:4">
      <c r="A148" s="39" t="s">
        <v>397</v>
      </c>
      <c r="B148" s="50" t="s">
        <v>141</v>
      </c>
      <c r="C148" s="50" t="s">
        <v>141</v>
      </c>
      <c r="D148" s="49" t="s">
        <v>141</v>
      </c>
    </row>
    <row r="149" spans="1:4">
      <c r="A149" s="39" t="s">
        <v>196</v>
      </c>
      <c r="B149" s="50" t="s">
        <v>141</v>
      </c>
      <c r="C149" s="50" t="s">
        <v>141</v>
      </c>
      <c r="D149" s="49" t="s">
        <v>141</v>
      </c>
    </row>
    <row r="150" spans="1:4">
      <c r="A150" s="40" t="s">
        <v>194</v>
      </c>
      <c r="B150" s="48" t="s">
        <v>183</v>
      </c>
      <c r="C150" s="48" t="s">
        <v>183</v>
      </c>
      <c r="D150" s="49" t="s">
        <v>183</v>
      </c>
    </row>
    <row r="151" spans="1:4">
      <c r="A151" s="40" t="s">
        <v>167</v>
      </c>
      <c r="B151" s="48" t="s">
        <v>183</v>
      </c>
      <c r="C151" s="48" t="s">
        <v>183</v>
      </c>
      <c r="D151" s="49" t="s">
        <v>183</v>
      </c>
    </row>
    <row r="152" spans="1:4">
      <c r="A152" s="40" t="s">
        <v>398</v>
      </c>
      <c r="B152" s="48" t="s">
        <v>183</v>
      </c>
      <c r="C152" s="48" t="s">
        <v>183</v>
      </c>
      <c r="D152" s="49" t="s">
        <v>183</v>
      </c>
    </row>
    <row r="153" spans="1:4">
      <c r="A153" s="40" t="s">
        <v>399</v>
      </c>
      <c r="B153" s="48" t="s">
        <v>183</v>
      </c>
      <c r="C153" s="48" t="s">
        <v>183</v>
      </c>
      <c r="D153" s="49" t="s">
        <v>183</v>
      </c>
    </row>
    <row r="154" spans="1:4">
      <c r="A154" s="46" t="s">
        <v>206</v>
      </c>
      <c r="B154" s="50" t="s">
        <v>141</v>
      </c>
      <c r="C154" s="50" t="s">
        <v>141</v>
      </c>
      <c r="D154" s="49" t="s">
        <v>141</v>
      </c>
    </row>
    <row r="155" spans="1:4">
      <c r="A155" s="46" t="s">
        <v>400</v>
      </c>
      <c r="B155" s="50" t="s">
        <v>141</v>
      </c>
      <c r="C155" s="50" t="s">
        <v>141</v>
      </c>
      <c r="D155" s="49" t="s">
        <v>141</v>
      </c>
    </row>
    <row r="156" spans="1:4">
      <c r="A156" s="40" t="s">
        <v>401</v>
      </c>
      <c r="B156" s="48" t="s">
        <v>183</v>
      </c>
      <c r="C156" s="48" t="s">
        <v>183</v>
      </c>
      <c r="D156" s="49" t="s">
        <v>183</v>
      </c>
    </row>
    <row r="157" spans="1:4">
      <c r="A157" s="40" t="s">
        <v>402</v>
      </c>
      <c r="B157" s="48" t="s">
        <v>183</v>
      </c>
      <c r="C157" s="48" t="s">
        <v>183</v>
      </c>
      <c r="D157" s="49" t="s">
        <v>183</v>
      </c>
    </row>
    <row r="158" spans="1:4">
      <c r="A158" s="40" t="s">
        <v>403</v>
      </c>
      <c r="B158" s="48" t="s">
        <v>183</v>
      </c>
      <c r="C158" s="48" t="s">
        <v>183</v>
      </c>
      <c r="D158" s="49" t="s">
        <v>183</v>
      </c>
    </row>
    <row r="159" spans="1:4">
      <c r="A159" s="39" t="s">
        <v>404</v>
      </c>
      <c r="B159" s="50" t="s">
        <v>141</v>
      </c>
      <c r="C159" s="50" t="s">
        <v>141</v>
      </c>
      <c r="D159" s="49" t="s">
        <v>141</v>
      </c>
    </row>
    <row r="160" spans="1:4" ht="27.6">
      <c r="A160" s="40" t="s">
        <v>405</v>
      </c>
      <c r="B160" s="48" t="s">
        <v>183</v>
      </c>
      <c r="C160" s="48" t="s">
        <v>183</v>
      </c>
      <c r="D160" s="49" t="s">
        <v>183</v>
      </c>
    </row>
    <row r="161" spans="1:4">
      <c r="A161" s="39" t="s">
        <v>406</v>
      </c>
      <c r="B161" s="48" t="s">
        <v>311</v>
      </c>
      <c r="C161" s="48" t="s">
        <v>311</v>
      </c>
      <c r="D161" s="49" t="s">
        <v>311</v>
      </c>
    </row>
    <row r="162" spans="1:4">
      <c r="A162" s="40" t="s">
        <v>195</v>
      </c>
      <c r="B162" s="48" t="s">
        <v>311</v>
      </c>
      <c r="C162" s="48" t="s">
        <v>311</v>
      </c>
      <c r="D162" s="49" t="s">
        <v>311</v>
      </c>
    </row>
    <row r="163" spans="1:4">
      <c r="A163" s="40" t="s">
        <v>407</v>
      </c>
      <c r="B163" s="48" t="s">
        <v>183</v>
      </c>
      <c r="C163" s="48" t="s">
        <v>183</v>
      </c>
      <c r="D163" s="49" t="s">
        <v>183</v>
      </c>
    </row>
    <row r="164" spans="1:4">
      <c r="A164" s="40" t="s">
        <v>408</v>
      </c>
      <c r="B164" s="48" t="s">
        <v>141</v>
      </c>
      <c r="C164" s="48" t="s">
        <v>183</v>
      </c>
      <c r="D164" s="49" t="s">
        <v>183</v>
      </c>
    </row>
    <row r="165" spans="1:4">
      <c r="A165" s="40" t="s">
        <v>409</v>
      </c>
      <c r="B165" s="48" t="s">
        <v>183</v>
      </c>
      <c r="C165" s="48" t="s">
        <v>183</v>
      </c>
      <c r="D165" s="49" t="s">
        <v>183</v>
      </c>
    </row>
    <row r="166" spans="1:4">
      <c r="A166" s="39" t="s">
        <v>410</v>
      </c>
      <c r="B166" s="48" t="s">
        <v>311</v>
      </c>
      <c r="C166" s="48" t="s">
        <v>183</v>
      </c>
      <c r="D166" s="49" t="s">
        <v>183</v>
      </c>
    </row>
    <row r="167" spans="1:4">
      <c r="A167" s="40" t="s">
        <v>411</v>
      </c>
      <c r="B167" s="48" t="s">
        <v>311</v>
      </c>
      <c r="C167" s="48" t="s">
        <v>183</v>
      </c>
      <c r="D167" s="49" t="s">
        <v>183</v>
      </c>
    </row>
    <row r="168" spans="1:4">
      <c r="A168" s="39" t="s">
        <v>412</v>
      </c>
      <c r="B168" s="50" t="s">
        <v>141</v>
      </c>
      <c r="C168" s="50" t="s">
        <v>141</v>
      </c>
      <c r="D168" s="49" t="s">
        <v>141</v>
      </c>
    </row>
    <row r="169" spans="1:4">
      <c r="A169" s="39" t="s">
        <v>413</v>
      </c>
      <c r="B169" s="50" t="s">
        <v>141</v>
      </c>
      <c r="C169" s="50" t="s">
        <v>141</v>
      </c>
      <c r="D169" s="49" t="s">
        <v>141</v>
      </c>
    </row>
    <row r="170" spans="1:4">
      <c r="A170" s="40" t="s">
        <v>414</v>
      </c>
      <c r="B170" s="48" t="s">
        <v>311</v>
      </c>
      <c r="C170" s="48" t="s">
        <v>183</v>
      </c>
      <c r="D170" s="49" t="s">
        <v>183</v>
      </c>
    </row>
    <row r="171" spans="1:4" ht="27.6">
      <c r="A171" s="40" t="s">
        <v>415</v>
      </c>
      <c r="B171" s="48" t="s">
        <v>183</v>
      </c>
      <c r="C171" s="48" t="s">
        <v>183</v>
      </c>
      <c r="D171" s="49" t="s">
        <v>183</v>
      </c>
    </row>
    <row r="172" spans="1:4">
      <c r="A172" s="39" t="s">
        <v>416</v>
      </c>
      <c r="B172" s="50" t="s">
        <v>141</v>
      </c>
      <c r="C172" s="50" t="s">
        <v>141</v>
      </c>
      <c r="D172" s="49" t="s">
        <v>141</v>
      </c>
    </row>
    <row r="173" spans="1:4">
      <c r="A173" s="39" t="s">
        <v>417</v>
      </c>
      <c r="B173" s="50" t="s">
        <v>141</v>
      </c>
      <c r="C173" s="50" t="s">
        <v>141</v>
      </c>
      <c r="D173" s="49" t="s">
        <v>141</v>
      </c>
    </row>
    <row r="174" spans="1:4" ht="27.6">
      <c r="A174" s="40" t="s">
        <v>418</v>
      </c>
      <c r="B174" s="48" t="s">
        <v>183</v>
      </c>
      <c r="C174" s="48" t="s">
        <v>183</v>
      </c>
      <c r="D174" s="49" t="s">
        <v>183</v>
      </c>
    </row>
    <row r="175" spans="1:4" ht="27.6">
      <c r="A175" s="39" t="s">
        <v>419</v>
      </c>
      <c r="B175" s="50" t="s">
        <v>141</v>
      </c>
      <c r="C175" s="50" t="s">
        <v>141</v>
      </c>
      <c r="D175" s="49" t="s">
        <v>141</v>
      </c>
    </row>
    <row r="176" spans="1:4">
      <c r="A176" s="39" t="s">
        <v>420</v>
      </c>
      <c r="B176" s="50" t="s">
        <v>311</v>
      </c>
      <c r="C176" s="96" t="s">
        <v>183</v>
      </c>
      <c r="D176" s="97"/>
    </row>
    <row r="177" spans="1:4">
      <c r="A177" s="39" t="s">
        <v>421</v>
      </c>
      <c r="B177" s="50" t="s">
        <v>141</v>
      </c>
      <c r="C177" s="50" t="s">
        <v>141</v>
      </c>
      <c r="D177" s="49" t="s">
        <v>141</v>
      </c>
    </row>
    <row r="178" spans="1:4">
      <c r="A178" s="39" t="s">
        <v>422</v>
      </c>
      <c r="B178" s="50" t="s">
        <v>141</v>
      </c>
      <c r="C178" s="50" t="s">
        <v>141</v>
      </c>
      <c r="D178" s="49" t="s">
        <v>141</v>
      </c>
    </row>
    <row r="179" spans="1:4">
      <c r="A179" s="40" t="s">
        <v>423</v>
      </c>
      <c r="B179" s="48" t="s">
        <v>183</v>
      </c>
      <c r="C179" s="50" t="s">
        <v>141</v>
      </c>
      <c r="D179" s="49" t="s">
        <v>141</v>
      </c>
    </row>
    <row r="180" spans="1:4">
      <c r="A180" s="40" t="s">
        <v>424</v>
      </c>
      <c r="B180" s="48" t="s">
        <v>141</v>
      </c>
      <c r="C180" s="48" t="s">
        <v>183</v>
      </c>
      <c r="D180" s="49" t="s">
        <v>183</v>
      </c>
    </row>
    <row r="181" spans="1:4">
      <c r="A181" s="39" t="s">
        <v>425</v>
      </c>
      <c r="B181" s="50" t="s">
        <v>141</v>
      </c>
      <c r="C181" s="48" t="s">
        <v>183</v>
      </c>
      <c r="D181" s="49" t="s">
        <v>183</v>
      </c>
    </row>
    <row r="182" spans="1:4">
      <c r="A182" s="39" t="s">
        <v>426</v>
      </c>
      <c r="B182" s="50" t="s">
        <v>141</v>
      </c>
      <c r="C182" s="50" t="s">
        <v>141</v>
      </c>
      <c r="D182" s="49" t="s">
        <v>141</v>
      </c>
    </row>
    <row r="183" spans="1:4" ht="27.6">
      <c r="A183" s="39" t="s">
        <v>427</v>
      </c>
      <c r="B183" s="50" t="s">
        <v>141</v>
      </c>
      <c r="C183" s="48" t="s">
        <v>183</v>
      </c>
      <c r="D183" s="49" t="s">
        <v>183</v>
      </c>
    </row>
    <row r="184" spans="1:4" ht="27.6">
      <c r="A184" s="40" t="s">
        <v>428</v>
      </c>
      <c r="B184" s="48" t="s">
        <v>183</v>
      </c>
      <c r="C184" s="50" t="s">
        <v>141</v>
      </c>
      <c r="D184" s="49" t="s">
        <v>183</v>
      </c>
    </row>
    <row r="185" spans="1:4" ht="27.6">
      <c r="A185" s="39" t="s">
        <v>429</v>
      </c>
      <c r="B185" s="50" t="s">
        <v>141</v>
      </c>
      <c r="C185" s="50" t="s">
        <v>141</v>
      </c>
      <c r="D185" s="49" t="s">
        <v>141</v>
      </c>
    </row>
    <row r="186" spans="1:4">
      <c r="A186" s="39" t="s">
        <v>430</v>
      </c>
      <c r="B186" s="50" t="s">
        <v>141</v>
      </c>
      <c r="C186" s="50" t="s">
        <v>141</v>
      </c>
      <c r="D186" s="49" t="s">
        <v>183</v>
      </c>
    </row>
    <row r="187" spans="1:4" ht="15" thickBot="1">
      <c r="A187" s="47" t="s">
        <v>431</v>
      </c>
      <c r="B187" s="58" t="s">
        <v>141</v>
      </c>
      <c r="C187" s="58" t="s">
        <v>141</v>
      </c>
      <c r="D187" s="59" t="s">
        <v>141</v>
      </c>
    </row>
    <row r="188" spans="1:4">
      <c r="A188" s="91"/>
      <c r="B188" s="91"/>
      <c r="C188" s="91"/>
      <c r="D188" s="91"/>
    </row>
    <row r="189" spans="1:4">
      <c r="A189" s="91"/>
      <c r="B189" s="91"/>
      <c r="C189" s="91"/>
      <c r="D189" s="91"/>
    </row>
  </sheetData>
  <mergeCells count="32">
    <mergeCell ref="B38:D38"/>
    <mergeCell ref="A24:A25"/>
    <mergeCell ref="B33:D33"/>
    <mergeCell ref="B34:D34"/>
    <mergeCell ref="B35:D35"/>
    <mergeCell ref="B36:D36"/>
    <mergeCell ref="B37:D37"/>
    <mergeCell ref="B48:D48"/>
    <mergeCell ref="B49:D49"/>
    <mergeCell ref="B50:D50"/>
    <mergeCell ref="B39:D39"/>
    <mergeCell ref="B40:D40"/>
    <mergeCell ref="B41:D41"/>
    <mergeCell ref="B42:D42"/>
    <mergeCell ref="B43:D43"/>
    <mergeCell ref="B44:D44"/>
    <mergeCell ref="A188:D189"/>
    <mergeCell ref="A11:D11"/>
    <mergeCell ref="B24:B25"/>
    <mergeCell ref="C24:C25"/>
    <mergeCell ref="D24:D25"/>
    <mergeCell ref="C91:D91"/>
    <mergeCell ref="B147:D147"/>
    <mergeCell ref="C176:D176"/>
    <mergeCell ref="B51:D51"/>
    <mergeCell ref="B52:D52"/>
    <mergeCell ref="B53:D53"/>
    <mergeCell ref="B54:D54"/>
    <mergeCell ref="B55:D55"/>
    <mergeCell ref="B45:D45"/>
    <mergeCell ref="B46:D46"/>
    <mergeCell ref="B47:D47"/>
  </mergeCells>
  <conditionalFormatting sqref="A82">
    <cfRule type="duplicateValues" dxfId="1" priority="1" stopIfTrue="1"/>
  </conditionalFormatting>
  <conditionalFormatting sqref="A83:A85">
    <cfRule type="duplicateValues" dxfId="0" priority="2" stopIfTrue="1"/>
  </conditionalFormatting>
  <hyperlinks>
    <hyperlink ref="A9" r:id="rId1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JAC</vt:lpstr>
      <vt:lpstr>JAC Ukraine N90 N56</vt:lpstr>
      <vt:lpstr>Sanray new E6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Асер</dc:creator>
  <cp:lastModifiedBy>Viktor</cp:lastModifiedBy>
  <dcterms:created xsi:type="dcterms:W3CDTF">2025-08-22T08:13:07Z</dcterms:created>
  <dcterms:modified xsi:type="dcterms:W3CDTF">2025-09-09T10:09:16Z</dcterms:modified>
</cp:coreProperties>
</file>